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Dziewczyny" sheetId="1" r:id="rId1"/>
    <sheet name="Chłopcy" sheetId="2" r:id="rId2"/>
  </sheets>
  <definedNames/>
  <calcPr fullCalcOnLoad="1"/>
</workbook>
</file>

<file path=xl/sharedStrings.xml><?xml version="1.0" encoding="utf-8"?>
<sst xmlns="http://schemas.openxmlformats.org/spreadsheetml/2006/main" count="210" uniqueCount="111">
  <si>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</si>
  <si>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</si>
  <si>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</si>
  <si>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</si>
  <si>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</si>
  <si>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</si>
  <si>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</si>
  <si>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</si>
  <si>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</si>
  <si>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</si>
  <si>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</si>
  <si>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</si>
  <si>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</si>
  <si>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</si>
  <si>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10.</t>
  </si>
  <si>
    <t>12.</t>
  </si>
  <si>
    <t>13.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</si>
  <si>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</si>
  <si>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</si>
  <si>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</si>
  <si>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</si>
  <si>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</si>
  <si>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</si>
  <si>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</si>
  <si>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</si>
  <si>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</si>
  <si>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</si>
  <si>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</si>
  <si>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</si>
  <si>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</si>
  <si>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rok ur.</t>
  </si>
  <si>
    <t>3.</t>
  </si>
  <si>
    <t>CMS</t>
  </si>
  <si>
    <t>SP 56</t>
  </si>
  <si>
    <t>18.</t>
  </si>
  <si>
    <t>22.</t>
  </si>
  <si>
    <t>31.</t>
  </si>
  <si>
    <t>32.</t>
  </si>
  <si>
    <t>34.</t>
  </si>
  <si>
    <t>36.</t>
  </si>
  <si>
    <t>37.</t>
  </si>
  <si>
    <t>38.</t>
  </si>
  <si>
    <t>40.</t>
  </si>
  <si>
    <t>42.</t>
  </si>
  <si>
    <t>43.</t>
  </si>
  <si>
    <t>44.</t>
  </si>
  <si>
    <t>46.</t>
  </si>
  <si>
    <t>48.</t>
  </si>
  <si>
    <t>49.</t>
  </si>
  <si>
    <t>51.</t>
  </si>
  <si>
    <t>52.</t>
  </si>
  <si>
    <t>54.</t>
  </si>
  <si>
    <t>55.</t>
  </si>
  <si>
    <t>57.</t>
  </si>
  <si>
    <t>59.</t>
  </si>
  <si>
    <t>Paulina Prądzińska</t>
  </si>
  <si>
    <t>16.10.18</t>
  </si>
  <si>
    <t>100 dow.</t>
  </si>
  <si>
    <t>Wiktoria Żemojdzin</t>
  </si>
  <si>
    <t>Natalia Domańska</t>
  </si>
  <si>
    <t>Zofia Kulec</t>
  </si>
  <si>
    <t>Apolonia Dopierała</t>
  </si>
  <si>
    <t>Inga Roszak</t>
  </si>
  <si>
    <t>Olga Krasucka</t>
  </si>
  <si>
    <t>Maja Misztal</t>
  </si>
  <si>
    <t>Natalia Bielińska</t>
  </si>
  <si>
    <t>Wiktoria Pultyn</t>
  </si>
  <si>
    <t>Nikola Adaśko</t>
  </si>
  <si>
    <t>Maja Błaszczak</t>
  </si>
  <si>
    <t>Oliwia Dobies</t>
  </si>
  <si>
    <t>Oliwia Thiel</t>
  </si>
  <si>
    <t>Marta Gębicz</t>
  </si>
  <si>
    <t>Jagoda Wites</t>
  </si>
  <si>
    <t>Julia Dąbrowska</t>
  </si>
  <si>
    <t>Martyna Karczewska</t>
  </si>
  <si>
    <t>Aleksander Wawrzyniak</t>
  </si>
  <si>
    <t>Oliwer Żywicki</t>
  </si>
  <si>
    <t>Krystian Pawlik</t>
  </si>
  <si>
    <t>Aleksander Makarewicz</t>
  </si>
  <si>
    <t>Tomasz Chmiel</t>
  </si>
  <si>
    <t>Tobiasz Staszkiewicz</t>
  </si>
  <si>
    <t>Adrian Igielski</t>
  </si>
  <si>
    <t>Stanisław Skorupa</t>
  </si>
  <si>
    <t>Dawid Kowalonek</t>
  </si>
  <si>
    <t>Oliwier Pakosz</t>
  </si>
  <si>
    <t>Kuba Hapka</t>
  </si>
  <si>
    <t>Mateusz Zalech</t>
  </si>
  <si>
    <t>Bartosz Turczynowicz</t>
  </si>
  <si>
    <t>Bartosz Piskunowicz</t>
  </si>
  <si>
    <t>Hubert Woliński</t>
  </si>
  <si>
    <t>Sasza Matyjaszczyk</t>
  </si>
  <si>
    <t>Maksymilina Górka</t>
  </si>
  <si>
    <t>Michał Wolniak</t>
  </si>
  <si>
    <t>Rufin Gauza</t>
  </si>
  <si>
    <t>Maciej Kapela</t>
  </si>
  <si>
    <t>Miłosz Szczepański</t>
  </si>
  <si>
    <t>Patryk Mazur</t>
  </si>
  <si>
    <t>100 grzb.</t>
  </si>
  <si>
    <t>07.11.18</t>
  </si>
  <si>
    <t>Kacper Kowejsza</t>
  </si>
  <si>
    <t>29.11.18</t>
  </si>
  <si>
    <t>100 klas</t>
  </si>
  <si>
    <t>Amelia Wysocka</t>
  </si>
  <si>
    <t>25.01.19</t>
  </si>
  <si>
    <t>50 mot</t>
  </si>
  <si>
    <t>11.</t>
  </si>
  <si>
    <t>8.</t>
  </si>
  <si>
    <t>14.</t>
  </si>
  <si>
    <t>50 dow</t>
  </si>
  <si>
    <t>200 dow</t>
  </si>
  <si>
    <t>9.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</si>
</sst>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4" fontId="6" fillId="32" borderId="10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vertical="center"/>
    </xf>
    <xf numFmtId="49" fontId="46" fillId="33" borderId="14" xfId="0" applyNumberFormat="1" applyFont="1" applyFill="1" applyBorder="1" applyAlignment="1">
      <alignment horizontal="center"/>
    </xf>
    <xf numFmtId="49" fontId="45" fillId="34" borderId="14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customWidth="1"/>
    <col min="9" max="9" width="8.421875" style="0" customWidth="1"/>
    <col min="10" max="10" width="9.28125" style="0" customWidth="1"/>
    <col min="11" max="13" width="7.7109375" style="0" customWidth="1"/>
    <col min="14" max="14" width="6.8515625" style="0" customWidth="1"/>
  </cols>
  <sheetData>
    <row r="1" spans="1:17" ht="12.75">
      <c r="A1" s="42" t="s">
        <v>0</v>
      </c>
      <c r="B1" s="42" t="s">
        <v>1</v>
      </c>
      <c r="C1" s="43" t="s">
        <v>30</v>
      </c>
      <c r="D1" s="43" t="s">
        <v>4</v>
      </c>
      <c r="E1" s="5" t="s">
        <v>56</v>
      </c>
      <c r="F1" s="5" t="s">
        <v>98</v>
      </c>
      <c r="G1" s="5" t="s">
        <v>100</v>
      </c>
      <c r="H1" s="5" t="s">
        <v>103</v>
      </c>
      <c r="I1" s="30">
        <v>43539</v>
      </c>
      <c r="J1" s="30">
        <v>43558</v>
      </c>
      <c r="K1" s="5"/>
      <c r="L1" s="5"/>
      <c r="M1" s="5"/>
      <c r="N1" s="5"/>
      <c r="O1" s="38" t="s">
        <v>5</v>
      </c>
      <c r="P1" s="40" t="s">
        <v>6</v>
      </c>
      <c r="Q1" s="41" t="s">
        <v>7</v>
      </c>
    </row>
    <row r="2" spans="1:17" ht="12.75">
      <c r="A2" s="42"/>
      <c r="B2" s="42"/>
      <c r="C2" s="44"/>
      <c r="D2" s="44"/>
      <c r="E2" s="5" t="s">
        <v>57</v>
      </c>
      <c r="F2" s="5" t="s">
        <v>97</v>
      </c>
      <c r="G2" s="5" t="s">
        <v>101</v>
      </c>
      <c r="H2" s="5" t="s">
        <v>104</v>
      </c>
      <c r="I2" s="5" t="s">
        <v>108</v>
      </c>
      <c r="J2" s="5" t="s">
        <v>109</v>
      </c>
      <c r="K2" s="5"/>
      <c r="L2" s="5"/>
      <c r="M2" s="5"/>
      <c r="N2" s="5"/>
      <c r="O2" s="39"/>
      <c r="P2" s="40"/>
      <c r="Q2" s="41"/>
    </row>
    <row r="3" spans="1:17" ht="12.75">
      <c r="A3" s="34" t="s">
        <v>8</v>
      </c>
      <c r="B3" s="35" t="s">
        <v>55</v>
      </c>
      <c r="C3" s="13">
        <v>2008</v>
      </c>
      <c r="D3" s="13" t="s">
        <v>33</v>
      </c>
      <c r="E3" s="16">
        <v>50</v>
      </c>
      <c r="F3" s="16">
        <v>50</v>
      </c>
      <c r="G3" s="16">
        <v>49</v>
      </c>
      <c r="H3" s="16">
        <v>50</v>
      </c>
      <c r="I3" s="16">
        <v>50</v>
      </c>
      <c r="J3" s="16">
        <v>50</v>
      </c>
      <c r="K3" s="16"/>
      <c r="L3" s="16"/>
      <c r="M3" s="16"/>
      <c r="N3" s="20"/>
      <c r="O3" s="21">
        <f aca="true" t="shared" si="0" ref="O3:O34">SUM(E3:N3)</f>
        <v>299</v>
      </c>
      <c r="P3" s="22">
        <f aca="true" t="shared" si="1" ref="P3:P34">MIN(E3:N3)</f>
        <v>49</v>
      </c>
      <c r="Q3" s="4">
        <f aca="true" t="shared" si="2" ref="Q3:Q34">O3-P3</f>
        <v>250</v>
      </c>
    </row>
    <row r="4" spans="1:17" ht="12.75">
      <c r="A4" s="34" t="s">
        <v>9</v>
      </c>
      <c r="B4" s="35" t="s">
        <v>58</v>
      </c>
      <c r="C4" s="13">
        <v>2008</v>
      </c>
      <c r="D4" s="13" t="s">
        <v>3</v>
      </c>
      <c r="E4" s="16">
        <v>49</v>
      </c>
      <c r="F4" s="17">
        <v>49</v>
      </c>
      <c r="G4" s="17">
        <v>0</v>
      </c>
      <c r="H4" s="17">
        <v>48</v>
      </c>
      <c r="I4" s="17">
        <v>49</v>
      </c>
      <c r="J4" s="17">
        <v>49</v>
      </c>
      <c r="K4" s="17"/>
      <c r="L4" s="17"/>
      <c r="M4" s="17"/>
      <c r="N4" s="15"/>
      <c r="O4" s="21">
        <f t="shared" si="0"/>
        <v>244</v>
      </c>
      <c r="P4" s="22">
        <f t="shared" si="1"/>
        <v>0</v>
      </c>
      <c r="Q4" s="4">
        <f t="shared" si="2"/>
        <v>244</v>
      </c>
    </row>
    <row r="5" spans="1:17" ht="12.75">
      <c r="A5" s="34" t="s">
        <v>31</v>
      </c>
      <c r="B5" s="35" t="s">
        <v>60</v>
      </c>
      <c r="C5" s="13">
        <v>2008</v>
      </c>
      <c r="D5" s="13" t="s">
        <v>33</v>
      </c>
      <c r="E5" s="16">
        <v>47</v>
      </c>
      <c r="F5" s="16">
        <v>48</v>
      </c>
      <c r="G5" s="16">
        <v>50</v>
      </c>
      <c r="H5" s="16">
        <v>45</v>
      </c>
      <c r="I5" s="16">
        <v>45</v>
      </c>
      <c r="J5" s="16">
        <v>48</v>
      </c>
      <c r="K5" s="16"/>
      <c r="L5" s="16"/>
      <c r="M5" s="16"/>
      <c r="N5" s="20"/>
      <c r="O5" s="21">
        <f t="shared" si="0"/>
        <v>283</v>
      </c>
      <c r="P5" s="22">
        <f t="shared" si="1"/>
        <v>45</v>
      </c>
      <c r="Q5" s="4">
        <f t="shared" si="2"/>
        <v>238</v>
      </c>
    </row>
    <row r="6" spans="1:17" ht="12.75">
      <c r="A6" s="34" t="s">
        <v>10</v>
      </c>
      <c r="B6" s="35" t="s">
        <v>61</v>
      </c>
      <c r="C6" s="13">
        <v>2008</v>
      </c>
      <c r="D6" s="13" t="s">
        <v>33</v>
      </c>
      <c r="E6" s="16">
        <v>46</v>
      </c>
      <c r="F6" s="16">
        <v>45</v>
      </c>
      <c r="G6" s="16">
        <v>48</v>
      </c>
      <c r="H6" s="16">
        <v>46</v>
      </c>
      <c r="I6" s="16">
        <v>46</v>
      </c>
      <c r="J6" s="16">
        <v>47</v>
      </c>
      <c r="K6" s="16"/>
      <c r="L6" s="16"/>
      <c r="M6" s="16"/>
      <c r="N6" s="20"/>
      <c r="O6" s="21">
        <f t="shared" si="0"/>
        <v>278</v>
      </c>
      <c r="P6" s="22">
        <f t="shared" si="1"/>
        <v>45</v>
      </c>
      <c r="Q6" s="4">
        <f t="shared" si="2"/>
        <v>233</v>
      </c>
    </row>
    <row r="7" spans="1:17" ht="12.75">
      <c r="A7" s="34" t="s">
        <v>11</v>
      </c>
      <c r="B7" s="35" t="s">
        <v>62</v>
      </c>
      <c r="C7" s="13">
        <v>2008</v>
      </c>
      <c r="D7" s="13" t="s">
        <v>2</v>
      </c>
      <c r="E7" s="16">
        <v>45</v>
      </c>
      <c r="F7" s="16">
        <v>40</v>
      </c>
      <c r="G7" s="16">
        <v>46</v>
      </c>
      <c r="H7" s="16">
        <v>44</v>
      </c>
      <c r="I7" s="16">
        <v>47</v>
      </c>
      <c r="J7" s="16">
        <v>45</v>
      </c>
      <c r="K7" s="16"/>
      <c r="L7" s="16"/>
      <c r="M7" s="16"/>
      <c r="N7" s="20"/>
      <c r="O7" s="21">
        <f t="shared" si="0"/>
        <v>267</v>
      </c>
      <c r="P7" s="22">
        <f t="shared" si="1"/>
        <v>40</v>
      </c>
      <c r="Q7" s="4">
        <f t="shared" si="2"/>
        <v>227</v>
      </c>
    </row>
    <row r="8" spans="1:17" ht="12.75">
      <c r="A8" s="34" t="s">
        <v>11</v>
      </c>
      <c r="B8" s="35" t="s">
        <v>66</v>
      </c>
      <c r="C8" s="13">
        <v>2008</v>
      </c>
      <c r="D8" s="13" t="s">
        <v>2</v>
      </c>
      <c r="E8" s="16">
        <v>41</v>
      </c>
      <c r="F8" s="16">
        <v>38</v>
      </c>
      <c r="G8" s="16">
        <v>45</v>
      </c>
      <c r="H8" s="16">
        <v>47</v>
      </c>
      <c r="I8" s="16">
        <v>41</v>
      </c>
      <c r="J8" s="16">
        <v>43</v>
      </c>
      <c r="K8" s="16"/>
      <c r="L8" s="16"/>
      <c r="M8" s="16"/>
      <c r="N8" s="20"/>
      <c r="O8" s="21">
        <f t="shared" si="0"/>
        <v>255</v>
      </c>
      <c r="P8" s="22">
        <f t="shared" si="1"/>
        <v>38</v>
      </c>
      <c r="Q8" s="4">
        <f t="shared" si="2"/>
        <v>217</v>
      </c>
    </row>
    <row r="9" spans="1:17" ht="12.75">
      <c r="A9" s="34" t="s">
        <v>13</v>
      </c>
      <c r="B9" s="35" t="s">
        <v>68</v>
      </c>
      <c r="C9" s="13">
        <v>2008</v>
      </c>
      <c r="D9" s="13" t="s">
        <v>33</v>
      </c>
      <c r="E9" s="16">
        <v>39</v>
      </c>
      <c r="F9" s="16">
        <v>43</v>
      </c>
      <c r="G9" s="16">
        <v>47</v>
      </c>
      <c r="H9" s="16">
        <v>41</v>
      </c>
      <c r="I9" s="16">
        <v>40</v>
      </c>
      <c r="J9" s="16">
        <v>46</v>
      </c>
      <c r="K9" s="16"/>
      <c r="L9" s="16"/>
      <c r="M9" s="16"/>
      <c r="N9" s="20"/>
      <c r="O9" s="21">
        <f t="shared" si="0"/>
        <v>256</v>
      </c>
      <c r="P9" s="22">
        <f t="shared" si="1"/>
        <v>39</v>
      </c>
      <c r="Q9" s="4">
        <f t="shared" si="2"/>
        <v>217</v>
      </c>
    </row>
    <row r="10" spans="1:17" ht="12.75">
      <c r="A10" s="34" t="s">
        <v>106</v>
      </c>
      <c r="B10" s="35" t="s">
        <v>67</v>
      </c>
      <c r="C10" s="13">
        <v>2008</v>
      </c>
      <c r="D10" s="13" t="s">
        <v>33</v>
      </c>
      <c r="E10" s="17">
        <v>40</v>
      </c>
      <c r="F10" s="16">
        <v>47</v>
      </c>
      <c r="G10" s="16">
        <v>41</v>
      </c>
      <c r="H10" s="16">
        <v>43</v>
      </c>
      <c r="I10" s="16">
        <v>38</v>
      </c>
      <c r="J10" s="16">
        <v>44</v>
      </c>
      <c r="K10" s="16"/>
      <c r="L10" s="16"/>
      <c r="M10" s="16"/>
      <c r="N10" s="20"/>
      <c r="O10" s="21">
        <f t="shared" si="0"/>
        <v>253</v>
      </c>
      <c r="P10" s="22">
        <f t="shared" si="1"/>
        <v>38</v>
      </c>
      <c r="Q10" s="4">
        <f t="shared" si="2"/>
        <v>215</v>
      </c>
    </row>
    <row r="11" spans="1:17" ht="12.75">
      <c r="A11" s="34" t="s">
        <v>110</v>
      </c>
      <c r="B11" s="35" t="s">
        <v>63</v>
      </c>
      <c r="C11" s="13">
        <v>2008</v>
      </c>
      <c r="D11" s="13" t="s">
        <v>33</v>
      </c>
      <c r="E11" s="16">
        <v>44</v>
      </c>
      <c r="F11" s="16">
        <v>0</v>
      </c>
      <c r="G11" s="16">
        <v>42</v>
      </c>
      <c r="H11" s="16">
        <v>39</v>
      </c>
      <c r="I11" s="16">
        <v>43</v>
      </c>
      <c r="J11" s="16">
        <v>42</v>
      </c>
      <c r="K11" s="16"/>
      <c r="L11" s="16"/>
      <c r="M11" s="16"/>
      <c r="N11" s="20"/>
      <c r="O11" s="21">
        <f t="shared" si="0"/>
        <v>210</v>
      </c>
      <c r="P11" s="22">
        <f t="shared" si="1"/>
        <v>0</v>
      </c>
      <c r="Q11" s="4">
        <f t="shared" si="2"/>
        <v>210</v>
      </c>
    </row>
    <row r="12" spans="1:17" ht="12.75">
      <c r="A12" s="33" t="s">
        <v>14</v>
      </c>
      <c r="B12" s="32" t="s">
        <v>64</v>
      </c>
      <c r="C12" s="13">
        <v>2008</v>
      </c>
      <c r="D12" s="13" t="s">
        <v>33</v>
      </c>
      <c r="E12" s="16">
        <v>43</v>
      </c>
      <c r="F12" s="16">
        <v>44</v>
      </c>
      <c r="G12" s="16">
        <v>40</v>
      </c>
      <c r="H12" s="16">
        <v>40</v>
      </c>
      <c r="I12" s="16">
        <v>36</v>
      </c>
      <c r="J12" s="16">
        <v>39</v>
      </c>
      <c r="K12" s="16"/>
      <c r="L12" s="16"/>
      <c r="M12" s="16"/>
      <c r="N12" s="20"/>
      <c r="O12" s="21">
        <f t="shared" si="0"/>
        <v>242</v>
      </c>
      <c r="P12" s="22">
        <f t="shared" si="1"/>
        <v>36</v>
      </c>
      <c r="Q12" s="4">
        <f t="shared" si="2"/>
        <v>206</v>
      </c>
    </row>
    <row r="13" spans="1:17" ht="12.75">
      <c r="A13" s="27" t="s">
        <v>105</v>
      </c>
      <c r="B13" s="26" t="s">
        <v>70</v>
      </c>
      <c r="C13" s="13">
        <v>2008</v>
      </c>
      <c r="D13" s="13" t="s">
        <v>2</v>
      </c>
      <c r="E13" s="16">
        <v>37</v>
      </c>
      <c r="F13" s="16">
        <v>42</v>
      </c>
      <c r="G13" s="16">
        <v>37</v>
      </c>
      <c r="H13" s="16">
        <v>42</v>
      </c>
      <c r="I13" s="16">
        <v>37</v>
      </c>
      <c r="J13" s="16">
        <v>37</v>
      </c>
      <c r="K13" s="16"/>
      <c r="L13" s="16"/>
      <c r="M13" s="16"/>
      <c r="N13" s="20"/>
      <c r="O13" s="21">
        <f t="shared" si="0"/>
        <v>232</v>
      </c>
      <c r="P13" s="22">
        <f t="shared" si="1"/>
        <v>37</v>
      </c>
      <c r="Q13" s="4">
        <f t="shared" si="2"/>
        <v>195</v>
      </c>
    </row>
    <row r="14" spans="1:17" ht="12.75">
      <c r="A14" s="28" t="s">
        <v>15</v>
      </c>
      <c r="B14" s="26" t="s">
        <v>65</v>
      </c>
      <c r="C14" s="13">
        <v>2008</v>
      </c>
      <c r="D14" s="13" t="s">
        <v>2</v>
      </c>
      <c r="E14" s="16">
        <v>42</v>
      </c>
      <c r="F14" s="16">
        <v>39</v>
      </c>
      <c r="G14" s="16">
        <v>38</v>
      </c>
      <c r="H14" s="16">
        <v>36</v>
      </c>
      <c r="I14" s="16">
        <v>39</v>
      </c>
      <c r="J14" s="16">
        <v>36</v>
      </c>
      <c r="K14" s="16"/>
      <c r="L14" s="16"/>
      <c r="M14" s="16"/>
      <c r="N14" s="20"/>
      <c r="O14" s="21">
        <f t="shared" si="0"/>
        <v>230</v>
      </c>
      <c r="P14" s="22">
        <f t="shared" si="1"/>
        <v>36</v>
      </c>
      <c r="Q14" s="4">
        <f t="shared" si="2"/>
        <v>194</v>
      </c>
    </row>
    <row r="15" spans="1:17" ht="12.75">
      <c r="A15" s="27" t="s">
        <v>16</v>
      </c>
      <c r="B15" s="26" t="s">
        <v>69</v>
      </c>
      <c r="C15" s="13">
        <v>2008</v>
      </c>
      <c r="D15" s="13" t="s">
        <v>2</v>
      </c>
      <c r="E15" s="16">
        <v>38</v>
      </c>
      <c r="F15" s="16">
        <v>0</v>
      </c>
      <c r="G15" s="16">
        <v>36</v>
      </c>
      <c r="H15" s="16">
        <v>37</v>
      </c>
      <c r="I15" s="16">
        <v>42</v>
      </c>
      <c r="J15" s="16">
        <v>38</v>
      </c>
      <c r="K15" s="16"/>
      <c r="L15" s="16"/>
      <c r="M15" s="16"/>
      <c r="N15" s="20"/>
      <c r="O15" s="21">
        <f t="shared" si="0"/>
        <v>191</v>
      </c>
      <c r="P15" s="22">
        <f t="shared" si="1"/>
        <v>0</v>
      </c>
      <c r="Q15" s="4">
        <f t="shared" si="2"/>
        <v>191</v>
      </c>
    </row>
    <row r="16" spans="1:17" ht="12.75">
      <c r="A16" s="27" t="s">
        <v>107</v>
      </c>
      <c r="B16" s="26" t="s">
        <v>71</v>
      </c>
      <c r="C16" s="13">
        <v>2008</v>
      </c>
      <c r="D16" s="13" t="s">
        <v>33</v>
      </c>
      <c r="E16" s="16">
        <v>36</v>
      </c>
      <c r="F16" s="16">
        <v>36</v>
      </c>
      <c r="G16" s="16">
        <v>39</v>
      </c>
      <c r="H16" s="16">
        <v>38</v>
      </c>
      <c r="I16" s="16">
        <v>35</v>
      </c>
      <c r="J16" s="16">
        <v>40</v>
      </c>
      <c r="K16" s="16"/>
      <c r="L16" s="16"/>
      <c r="M16" s="16"/>
      <c r="N16" s="20"/>
      <c r="O16" s="21">
        <f t="shared" si="0"/>
        <v>224</v>
      </c>
      <c r="P16" s="22">
        <f t="shared" si="1"/>
        <v>35</v>
      </c>
      <c r="Q16" s="4">
        <f t="shared" si="2"/>
        <v>189</v>
      </c>
    </row>
    <row r="17" spans="1:17" ht="12.75">
      <c r="A17" s="27" t="s">
        <v>107</v>
      </c>
      <c r="B17" s="18" t="s">
        <v>72</v>
      </c>
      <c r="C17" s="13">
        <v>2008</v>
      </c>
      <c r="D17" s="13" t="s">
        <v>2</v>
      </c>
      <c r="E17" s="16">
        <v>35</v>
      </c>
      <c r="F17" s="16">
        <v>35</v>
      </c>
      <c r="G17" s="16">
        <v>34</v>
      </c>
      <c r="H17" s="16">
        <v>33</v>
      </c>
      <c r="I17" s="16">
        <v>34</v>
      </c>
      <c r="J17" s="16">
        <v>34</v>
      </c>
      <c r="K17" s="16"/>
      <c r="L17" s="16"/>
      <c r="M17" s="16"/>
      <c r="N17" s="20"/>
      <c r="O17" s="21">
        <f t="shared" si="0"/>
        <v>205</v>
      </c>
      <c r="P17" s="22">
        <f t="shared" si="1"/>
        <v>33</v>
      </c>
      <c r="Q17" s="4">
        <f t="shared" si="2"/>
        <v>172</v>
      </c>
    </row>
    <row r="18" spans="1:17" ht="12.75">
      <c r="A18" s="27" t="s">
        <v>18</v>
      </c>
      <c r="B18" s="18" t="s">
        <v>73</v>
      </c>
      <c r="C18" s="13">
        <v>2008</v>
      </c>
      <c r="D18" s="13" t="s">
        <v>2</v>
      </c>
      <c r="E18" s="16">
        <v>34</v>
      </c>
      <c r="F18" s="16">
        <v>34</v>
      </c>
      <c r="G18" s="16">
        <v>35</v>
      </c>
      <c r="H18" s="16">
        <v>34</v>
      </c>
      <c r="I18" s="16">
        <v>33</v>
      </c>
      <c r="J18" s="16">
        <v>35</v>
      </c>
      <c r="K18" s="16"/>
      <c r="L18" s="16"/>
      <c r="M18" s="16"/>
      <c r="N18" s="20"/>
      <c r="O18" s="21">
        <f t="shared" si="0"/>
        <v>205</v>
      </c>
      <c r="P18" s="22">
        <f t="shared" si="1"/>
        <v>33</v>
      </c>
      <c r="Q18" s="4">
        <f t="shared" si="2"/>
        <v>172</v>
      </c>
    </row>
    <row r="19" spans="1:17" ht="12.75">
      <c r="A19" s="27" t="s">
        <v>19</v>
      </c>
      <c r="B19" s="25" t="s">
        <v>74</v>
      </c>
      <c r="C19" s="13">
        <v>2008</v>
      </c>
      <c r="D19" s="13" t="s">
        <v>33</v>
      </c>
      <c r="E19" s="16">
        <v>33</v>
      </c>
      <c r="F19" s="16">
        <v>41</v>
      </c>
      <c r="G19" s="16">
        <v>43</v>
      </c>
      <c r="H19" s="16">
        <v>35</v>
      </c>
      <c r="I19" s="16">
        <v>0</v>
      </c>
      <c r="J19" s="16">
        <v>0</v>
      </c>
      <c r="K19" s="16"/>
      <c r="L19" s="16"/>
      <c r="M19" s="16"/>
      <c r="N19" s="20"/>
      <c r="O19" s="21">
        <f t="shared" si="0"/>
        <v>152</v>
      </c>
      <c r="P19" s="22">
        <f t="shared" si="1"/>
        <v>0</v>
      </c>
      <c r="Q19" s="4">
        <f t="shared" si="2"/>
        <v>152</v>
      </c>
    </row>
    <row r="20" spans="1:17" ht="12.75">
      <c r="A20" s="31" t="s">
        <v>34</v>
      </c>
      <c r="B20" s="32" t="s">
        <v>59</v>
      </c>
      <c r="C20" s="13">
        <v>2008</v>
      </c>
      <c r="D20" s="13" t="s">
        <v>3</v>
      </c>
      <c r="E20" s="16">
        <v>48</v>
      </c>
      <c r="F20" s="17">
        <v>46</v>
      </c>
      <c r="G20" s="17">
        <v>0</v>
      </c>
      <c r="H20" s="17">
        <v>49</v>
      </c>
      <c r="I20" s="17">
        <v>0</v>
      </c>
      <c r="J20" s="17">
        <v>0</v>
      </c>
      <c r="K20" s="17"/>
      <c r="L20" s="17"/>
      <c r="M20" s="17"/>
      <c r="N20" s="15"/>
      <c r="O20" s="21">
        <f t="shared" si="0"/>
        <v>143</v>
      </c>
      <c r="P20" s="22">
        <f t="shared" si="1"/>
        <v>0</v>
      </c>
      <c r="Q20" s="4">
        <f t="shared" si="2"/>
        <v>143</v>
      </c>
    </row>
    <row r="21" spans="1:17" ht="12.75">
      <c r="A21" s="27" t="s">
        <v>20</v>
      </c>
      <c r="B21" s="18" t="s">
        <v>102</v>
      </c>
      <c r="C21" s="13">
        <v>2008</v>
      </c>
      <c r="D21" s="13" t="s">
        <v>2</v>
      </c>
      <c r="E21" s="16">
        <v>0</v>
      </c>
      <c r="F21" s="16">
        <v>0</v>
      </c>
      <c r="G21" s="16">
        <v>44</v>
      </c>
      <c r="H21" s="16">
        <v>0</v>
      </c>
      <c r="I21" s="16">
        <v>44</v>
      </c>
      <c r="J21" s="16">
        <v>41</v>
      </c>
      <c r="K21" s="16"/>
      <c r="L21" s="16"/>
      <c r="M21" s="16"/>
      <c r="N21" s="20"/>
      <c r="O21" s="21">
        <f t="shared" si="0"/>
        <v>129</v>
      </c>
      <c r="P21" s="22">
        <f t="shared" si="1"/>
        <v>0</v>
      </c>
      <c r="Q21" s="4">
        <f t="shared" si="2"/>
        <v>129</v>
      </c>
    </row>
    <row r="22" spans="1:17" ht="12.75">
      <c r="A22" s="27" t="s">
        <v>21</v>
      </c>
      <c r="B22" s="18"/>
      <c r="C22" s="13"/>
      <c r="D22" s="13"/>
      <c r="E22" s="16"/>
      <c r="F22" s="16"/>
      <c r="G22" s="16"/>
      <c r="H22" s="16"/>
      <c r="I22" s="16"/>
      <c r="J22" s="16"/>
      <c r="K22" s="16"/>
      <c r="L22" s="16"/>
      <c r="M22" s="16"/>
      <c r="N22" s="20"/>
      <c r="O22" s="21"/>
      <c r="P22" s="22"/>
      <c r="Q22" s="4" t="s">
        <v>21</v>
      </c>
    </row>
    <row r="23" spans="1:17" ht="12.75">
      <c r="A23" s="23" t="s">
        <v>22</v>
      </c>
      <c r="B23" s="18"/>
      <c r="C23" s="13"/>
      <c r="D23" s="13"/>
      <c r="E23" s="16"/>
      <c r="F23" s="17"/>
      <c r="G23" s="17"/>
      <c r="H23" s="17"/>
      <c r="I23" s="17"/>
      <c r="J23" s="17"/>
      <c r="K23" s="17"/>
      <c r="L23" s="17"/>
      <c r="M23" s="17"/>
      <c r="N23" s="15"/>
      <c r="O23" s="21">
        <f t="shared" si="0"/>
        <v>0</v>
      </c>
      <c r="P23" s="22">
        <f t="shared" si="1"/>
        <v>0</v>
      </c>
      <c r="Q23" s="4">
        <f t="shared" si="2"/>
        <v>0</v>
      </c>
    </row>
    <row r="24" spans="1:17" ht="12.75">
      <c r="A24" s="24" t="s">
        <v>35</v>
      </c>
      <c r="B24" s="12"/>
      <c r="C24" s="13"/>
      <c r="D24" s="13"/>
      <c r="E24" s="16"/>
      <c r="F24" s="17"/>
      <c r="G24" s="17"/>
      <c r="H24" s="17"/>
      <c r="I24" s="17"/>
      <c r="J24" s="17"/>
      <c r="K24" s="17"/>
      <c r="L24" s="17"/>
      <c r="M24" s="17"/>
      <c r="N24" s="15"/>
      <c r="O24" s="21">
        <f t="shared" si="0"/>
        <v>0</v>
      </c>
      <c r="P24" s="22">
        <f t="shared" si="1"/>
        <v>0</v>
      </c>
      <c r="Q24" s="4">
        <f t="shared" si="2"/>
        <v>0</v>
      </c>
    </row>
    <row r="25" spans="1:17" ht="12.75">
      <c r="A25" s="24" t="s">
        <v>23</v>
      </c>
      <c r="B25" s="12"/>
      <c r="C25" s="13"/>
      <c r="D25" s="13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1">
        <f t="shared" si="0"/>
        <v>0</v>
      </c>
      <c r="P25" s="22">
        <f t="shared" si="1"/>
        <v>0</v>
      </c>
      <c r="Q25" s="4">
        <f t="shared" si="2"/>
        <v>0</v>
      </c>
    </row>
    <row r="26" spans="1:17" ht="12.75">
      <c r="A26" s="24" t="s">
        <v>24</v>
      </c>
      <c r="B26" s="18"/>
      <c r="C26" s="13"/>
      <c r="D26" s="13"/>
      <c r="E26" s="16"/>
      <c r="F26" s="17"/>
      <c r="G26" s="17"/>
      <c r="H26" s="17"/>
      <c r="I26" s="17"/>
      <c r="J26" s="17"/>
      <c r="K26" s="17"/>
      <c r="L26" s="17"/>
      <c r="M26" s="17"/>
      <c r="N26" s="15"/>
      <c r="O26" s="21">
        <f t="shared" si="0"/>
        <v>0</v>
      </c>
      <c r="P26" s="22">
        <f t="shared" si="1"/>
        <v>0</v>
      </c>
      <c r="Q26" s="4">
        <f t="shared" si="2"/>
        <v>0</v>
      </c>
    </row>
    <row r="27" spans="1:17" ht="12.75">
      <c r="A27" s="27" t="s">
        <v>25</v>
      </c>
      <c r="B27" s="12"/>
      <c r="C27" s="13"/>
      <c r="D27" s="13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21">
        <f t="shared" si="0"/>
        <v>0</v>
      </c>
      <c r="P27" s="22">
        <f t="shared" si="1"/>
        <v>0</v>
      </c>
      <c r="Q27" s="4">
        <f t="shared" si="2"/>
        <v>0</v>
      </c>
    </row>
    <row r="28" spans="1:17" ht="12.75">
      <c r="A28" s="27" t="s">
        <v>26</v>
      </c>
      <c r="B28" s="12"/>
      <c r="C28" s="13"/>
      <c r="D28" s="13"/>
      <c r="E28" s="17"/>
      <c r="F28" s="17"/>
      <c r="G28" s="17"/>
      <c r="H28" s="17"/>
      <c r="I28" s="17"/>
      <c r="J28" s="17"/>
      <c r="K28" s="17"/>
      <c r="L28" s="17"/>
      <c r="M28" s="17"/>
      <c r="N28" s="15"/>
      <c r="O28" s="21">
        <f t="shared" si="0"/>
        <v>0</v>
      </c>
      <c r="P28" s="22">
        <f t="shared" si="1"/>
        <v>0</v>
      </c>
      <c r="Q28" s="4">
        <f t="shared" si="2"/>
        <v>0</v>
      </c>
    </row>
    <row r="29" spans="1:17" ht="12.75">
      <c r="A29" s="23" t="s">
        <v>27</v>
      </c>
      <c r="B29" s="26"/>
      <c r="C29" s="13"/>
      <c r="D29" s="13"/>
      <c r="E29" s="16"/>
      <c r="F29" s="17"/>
      <c r="G29" s="17"/>
      <c r="H29" s="17"/>
      <c r="I29" s="17"/>
      <c r="J29" s="17"/>
      <c r="K29" s="17"/>
      <c r="L29" s="17"/>
      <c r="M29" s="17"/>
      <c r="N29" s="15"/>
      <c r="O29" s="21">
        <f t="shared" si="0"/>
        <v>0</v>
      </c>
      <c r="P29" s="22">
        <f t="shared" si="1"/>
        <v>0</v>
      </c>
      <c r="Q29" s="4">
        <f t="shared" si="2"/>
        <v>0</v>
      </c>
    </row>
    <row r="30" spans="1:17" ht="12.75">
      <c r="A30" s="27" t="s">
        <v>28</v>
      </c>
      <c r="B30" s="18"/>
      <c r="C30" s="13"/>
      <c r="D30" s="13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21">
        <f t="shared" si="0"/>
        <v>0</v>
      </c>
      <c r="P30" s="22">
        <f t="shared" si="1"/>
        <v>0</v>
      </c>
      <c r="Q30" s="4">
        <f t="shared" si="2"/>
        <v>0</v>
      </c>
    </row>
    <row r="31" spans="1:17" ht="12.75">
      <c r="A31" s="23" t="s">
        <v>29</v>
      </c>
      <c r="B31" s="25"/>
      <c r="C31" s="13"/>
      <c r="D31" s="13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21">
        <f t="shared" si="0"/>
        <v>0</v>
      </c>
      <c r="P31" s="22">
        <f t="shared" si="1"/>
        <v>0</v>
      </c>
      <c r="Q31" s="4">
        <f t="shared" si="2"/>
        <v>0</v>
      </c>
    </row>
    <row r="32" spans="1:17" ht="12.75">
      <c r="A32" s="27" t="s">
        <v>29</v>
      </c>
      <c r="B32" s="18"/>
      <c r="C32" s="13"/>
      <c r="D32" s="13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21">
        <f t="shared" si="0"/>
        <v>0</v>
      </c>
      <c r="P32" s="22">
        <f t="shared" si="1"/>
        <v>0</v>
      </c>
      <c r="Q32" s="4">
        <f t="shared" si="2"/>
        <v>0</v>
      </c>
    </row>
    <row r="33" spans="1:17" ht="12.75">
      <c r="A33" s="23" t="s">
        <v>36</v>
      </c>
      <c r="B33" s="12"/>
      <c r="C33" s="13"/>
      <c r="D33" s="13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21">
        <f t="shared" si="0"/>
        <v>0</v>
      </c>
      <c r="P33" s="22">
        <f t="shared" si="1"/>
        <v>0</v>
      </c>
      <c r="Q33" s="4">
        <f t="shared" si="2"/>
        <v>0</v>
      </c>
    </row>
    <row r="34" spans="1:17" ht="12.75">
      <c r="A34" s="23" t="s">
        <v>37</v>
      </c>
      <c r="B34" s="12"/>
      <c r="C34" s="13"/>
      <c r="D34" s="13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21">
        <f t="shared" si="0"/>
        <v>0</v>
      </c>
      <c r="P34" s="22">
        <f t="shared" si="1"/>
        <v>0</v>
      </c>
      <c r="Q34" s="4">
        <f t="shared" si="2"/>
        <v>0</v>
      </c>
    </row>
    <row r="35" spans="1:17" ht="12.75">
      <c r="A35" s="27" t="s">
        <v>37</v>
      </c>
      <c r="B35" s="12"/>
      <c r="C35" s="13"/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5"/>
      <c r="O35" s="21">
        <f aca="true" t="shared" si="3" ref="O35:O64">SUM(E35:N35)</f>
        <v>0</v>
      </c>
      <c r="P35" s="22">
        <f aca="true" t="shared" si="4" ref="P35:P64">MIN(E35:N35)</f>
        <v>0</v>
      </c>
      <c r="Q35" s="4">
        <f aca="true" t="shared" si="5" ref="Q35:Q64">O35-P35</f>
        <v>0</v>
      </c>
    </row>
    <row r="36" spans="1:17" ht="12.75">
      <c r="A36" s="23" t="s">
        <v>38</v>
      </c>
      <c r="B36" s="12"/>
      <c r="C36" s="13"/>
      <c r="D36" s="13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21">
        <f t="shared" si="3"/>
        <v>0</v>
      </c>
      <c r="P36" s="22">
        <f t="shared" si="4"/>
        <v>0</v>
      </c>
      <c r="Q36" s="4">
        <f t="shared" si="5"/>
        <v>0</v>
      </c>
    </row>
    <row r="37" spans="1:17" ht="12.75">
      <c r="A37" s="27" t="s">
        <v>38</v>
      </c>
      <c r="B37" s="12"/>
      <c r="C37" s="13"/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5"/>
      <c r="O37" s="21">
        <f t="shared" si="3"/>
        <v>0</v>
      </c>
      <c r="P37" s="22">
        <f t="shared" si="4"/>
        <v>0</v>
      </c>
      <c r="Q37" s="4">
        <f t="shared" si="5"/>
        <v>0</v>
      </c>
    </row>
    <row r="38" spans="1:17" ht="12.75">
      <c r="A38" s="23" t="s">
        <v>39</v>
      </c>
      <c r="B38" s="18"/>
      <c r="C38" s="13"/>
      <c r="D38" s="13"/>
      <c r="E38" s="16"/>
      <c r="F38" s="17"/>
      <c r="G38" s="17"/>
      <c r="H38" s="17"/>
      <c r="I38" s="17"/>
      <c r="J38" s="17"/>
      <c r="K38" s="17"/>
      <c r="L38" s="17"/>
      <c r="M38" s="17"/>
      <c r="N38" s="15"/>
      <c r="O38" s="21">
        <f t="shared" si="3"/>
        <v>0</v>
      </c>
      <c r="P38" s="22">
        <f t="shared" si="4"/>
        <v>0</v>
      </c>
      <c r="Q38" s="4">
        <f t="shared" si="5"/>
        <v>0</v>
      </c>
    </row>
    <row r="39" spans="1:17" ht="12.75">
      <c r="A39" s="23" t="s">
        <v>40</v>
      </c>
      <c r="B39" s="18"/>
      <c r="C39" s="13"/>
      <c r="D39" s="13"/>
      <c r="E39" s="16"/>
      <c r="F39" s="17"/>
      <c r="G39" s="17"/>
      <c r="H39" s="17"/>
      <c r="I39" s="17"/>
      <c r="J39" s="17"/>
      <c r="K39" s="17"/>
      <c r="L39" s="17"/>
      <c r="M39" s="17"/>
      <c r="N39" s="15"/>
      <c r="O39" s="21">
        <f t="shared" si="3"/>
        <v>0</v>
      </c>
      <c r="P39" s="22">
        <f t="shared" si="4"/>
        <v>0</v>
      </c>
      <c r="Q39" s="4">
        <f t="shared" si="5"/>
        <v>0</v>
      </c>
    </row>
    <row r="40" spans="1:17" ht="12.75">
      <c r="A40" s="23" t="s">
        <v>41</v>
      </c>
      <c r="B40" s="12"/>
      <c r="C40" s="13"/>
      <c r="D40" s="13"/>
      <c r="E40" s="17"/>
      <c r="F40" s="17"/>
      <c r="G40" s="17"/>
      <c r="H40" s="17"/>
      <c r="I40" s="17"/>
      <c r="J40" s="17"/>
      <c r="K40" s="17"/>
      <c r="L40" s="17"/>
      <c r="M40" s="17"/>
      <c r="N40" s="15"/>
      <c r="O40" s="21">
        <f t="shared" si="3"/>
        <v>0</v>
      </c>
      <c r="P40" s="22">
        <f t="shared" si="4"/>
        <v>0</v>
      </c>
      <c r="Q40" s="4">
        <f t="shared" si="5"/>
        <v>0</v>
      </c>
    </row>
    <row r="41" spans="1:17" ht="12.75">
      <c r="A41" s="27" t="s">
        <v>41</v>
      </c>
      <c r="B41" s="12"/>
      <c r="C41" s="13"/>
      <c r="D41" s="13"/>
      <c r="E41" s="17"/>
      <c r="F41" s="17"/>
      <c r="G41" s="17"/>
      <c r="H41" s="17"/>
      <c r="I41" s="17"/>
      <c r="J41" s="17"/>
      <c r="K41" s="17"/>
      <c r="L41" s="17"/>
      <c r="M41" s="17"/>
      <c r="N41" s="15"/>
      <c r="O41" s="21">
        <f t="shared" si="3"/>
        <v>0</v>
      </c>
      <c r="P41" s="22">
        <f t="shared" si="4"/>
        <v>0</v>
      </c>
      <c r="Q41" s="4">
        <f t="shared" si="5"/>
        <v>0</v>
      </c>
    </row>
    <row r="42" spans="1:17" ht="12.75">
      <c r="A42" s="23" t="s">
        <v>42</v>
      </c>
      <c r="B42" s="18"/>
      <c r="C42" s="13"/>
      <c r="D42" s="13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21">
        <f t="shared" si="3"/>
        <v>0</v>
      </c>
      <c r="P42" s="22">
        <f t="shared" si="4"/>
        <v>0</v>
      </c>
      <c r="Q42" s="4">
        <f t="shared" si="5"/>
        <v>0</v>
      </c>
    </row>
    <row r="43" spans="1:17" ht="12.75">
      <c r="A43" s="27" t="s">
        <v>42</v>
      </c>
      <c r="B43" s="18"/>
      <c r="C43" s="13"/>
      <c r="D43" s="13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>
        <f t="shared" si="3"/>
        <v>0</v>
      </c>
      <c r="P43" s="22">
        <f t="shared" si="4"/>
        <v>0</v>
      </c>
      <c r="Q43" s="4">
        <f t="shared" si="5"/>
        <v>0</v>
      </c>
    </row>
    <row r="44" spans="1:17" ht="12.75">
      <c r="A44" s="23" t="s">
        <v>43</v>
      </c>
      <c r="B44" s="12"/>
      <c r="C44" s="13"/>
      <c r="D44" s="13"/>
      <c r="E44" s="17"/>
      <c r="F44" s="17"/>
      <c r="G44" s="17"/>
      <c r="H44" s="17"/>
      <c r="I44" s="17"/>
      <c r="J44" s="17"/>
      <c r="K44" s="17"/>
      <c r="L44" s="17"/>
      <c r="M44" s="17"/>
      <c r="N44" s="15"/>
      <c r="O44" s="21">
        <f t="shared" si="3"/>
        <v>0</v>
      </c>
      <c r="P44" s="22">
        <f t="shared" si="4"/>
        <v>0</v>
      </c>
      <c r="Q44" s="4">
        <f t="shared" si="5"/>
        <v>0</v>
      </c>
    </row>
    <row r="45" spans="1:17" ht="12.75">
      <c r="A45" s="23" t="s">
        <v>44</v>
      </c>
      <c r="B45" s="12"/>
      <c r="C45" s="13"/>
      <c r="D45" s="13"/>
      <c r="E45" s="17"/>
      <c r="F45" s="17"/>
      <c r="G45" s="17"/>
      <c r="H45" s="17"/>
      <c r="I45" s="17"/>
      <c r="J45" s="17"/>
      <c r="K45" s="17"/>
      <c r="L45" s="17"/>
      <c r="M45" s="17"/>
      <c r="N45" s="15"/>
      <c r="O45" s="21">
        <f t="shared" si="3"/>
        <v>0</v>
      </c>
      <c r="P45" s="22">
        <f t="shared" si="4"/>
        <v>0</v>
      </c>
      <c r="Q45" s="4">
        <f t="shared" si="5"/>
        <v>0</v>
      </c>
    </row>
    <row r="46" spans="1:17" ht="12.75">
      <c r="A46" s="23" t="s">
        <v>45</v>
      </c>
      <c r="B46" s="18"/>
      <c r="C46" s="13"/>
      <c r="D46" s="13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>
        <f t="shared" si="3"/>
        <v>0</v>
      </c>
      <c r="P46" s="22">
        <f t="shared" si="4"/>
        <v>0</v>
      </c>
      <c r="Q46" s="4">
        <f t="shared" si="5"/>
        <v>0</v>
      </c>
    </row>
    <row r="47" spans="1:17" ht="12.75">
      <c r="A47" s="27" t="s">
        <v>45</v>
      </c>
      <c r="B47" s="18"/>
      <c r="C47" s="13"/>
      <c r="D47" s="13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>
        <f t="shared" si="3"/>
        <v>0</v>
      </c>
      <c r="P47" s="22">
        <f t="shared" si="4"/>
        <v>0</v>
      </c>
      <c r="Q47" s="4">
        <f t="shared" si="5"/>
        <v>0</v>
      </c>
    </row>
    <row r="48" spans="1:17" ht="12.75">
      <c r="A48" s="23" t="s">
        <v>46</v>
      </c>
      <c r="B48" s="12"/>
      <c r="C48" s="13"/>
      <c r="D48" s="13"/>
      <c r="E48" s="17"/>
      <c r="F48" s="17"/>
      <c r="G48" s="17"/>
      <c r="H48" s="17"/>
      <c r="I48" s="17"/>
      <c r="J48" s="17"/>
      <c r="K48" s="17"/>
      <c r="L48" s="17"/>
      <c r="M48" s="17"/>
      <c r="N48" s="15"/>
      <c r="O48" s="21">
        <f t="shared" si="3"/>
        <v>0</v>
      </c>
      <c r="P48" s="22">
        <f t="shared" si="4"/>
        <v>0</v>
      </c>
      <c r="Q48" s="4">
        <f t="shared" si="5"/>
        <v>0</v>
      </c>
    </row>
    <row r="49" spans="1:17" ht="12.75">
      <c r="A49" s="27" t="s">
        <v>46</v>
      </c>
      <c r="B49" s="12"/>
      <c r="C49" s="13"/>
      <c r="D49" s="13"/>
      <c r="E49" s="17"/>
      <c r="F49" s="17"/>
      <c r="G49" s="17"/>
      <c r="H49" s="17"/>
      <c r="I49" s="17"/>
      <c r="J49" s="17"/>
      <c r="K49" s="17"/>
      <c r="L49" s="17"/>
      <c r="M49" s="17"/>
      <c r="N49" s="15"/>
      <c r="O49" s="21">
        <f t="shared" si="3"/>
        <v>0</v>
      </c>
      <c r="P49" s="22">
        <f t="shared" si="4"/>
        <v>0</v>
      </c>
      <c r="Q49" s="4">
        <f t="shared" si="5"/>
        <v>0</v>
      </c>
    </row>
    <row r="50" spans="1:17" ht="12.75">
      <c r="A50" s="23" t="s">
        <v>47</v>
      </c>
      <c r="B50" s="18"/>
      <c r="C50" s="13"/>
      <c r="D50" s="13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>
        <f t="shared" si="3"/>
        <v>0</v>
      </c>
      <c r="P50" s="22">
        <f t="shared" si="4"/>
        <v>0</v>
      </c>
      <c r="Q50" s="4">
        <f t="shared" si="5"/>
        <v>0</v>
      </c>
    </row>
    <row r="51" spans="1:17" ht="12.75">
      <c r="A51" s="23" t="s">
        <v>48</v>
      </c>
      <c r="B51" s="12"/>
      <c r="C51" s="13"/>
      <c r="D51" s="13"/>
      <c r="E51" s="17"/>
      <c r="F51" s="17"/>
      <c r="G51" s="17"/>
      <c r="H51" s="17"/>
      <c r="I51" s="17"/>
      <c r="J51" s="17"/>
      <c r="K51" s="17"/>
      <c r="L51" s="17"/>
      <c r="M51" s="17"/>
      <c r="N51" s="15"/>
      <c r="O51" s="21">
        <f t="shared" si="3"/>
        <v>0</v>
      </c>
      <c r="P51" s="22">
        <f t="shared" si="4"/>
        <v>0</v>
      </c>
      <c r="Q51" s="4">
        <f t="shared" si="5"/>
        <v>0</v>
      </c>
    </row>
    <row r="52" spans="1:17" ht="12.75">
      <c r="A52" s="27" t="s">
        <v>48</v>
      </c>
      <c r="B52" s="18"/>
      <c r="C52" s="13"/>
      <c r="D52" s="13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>
        <f t="shared" si="3"/>
        <v>0</v>
      </c>
      <c r="P52" s="22">
        <f t="shared" si="4"/>
        <v>0</v>
      </c>
      <c r="Q52" s="4">
        <f t="shared" si="5"/>
        <v>0</v>
      </c>
    </row>
    <row r="53" spans="1:17" ht="12.75">
      <c r="A53" s="23" t="s">
        <v>49</v>
      </c>
      <c r="B53" s="18"/>
      <c r="C53" s="13"/>
      <c r="D53" s="13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>
        <f t="shared" si="3"/>
        <v>0</v>
      </c>
      <c r="P53" s="22">
        <f t="shared" si="4"/>
        <v>0</v>
      </c>
      <c r="Q53" s="4">
        <f t="shared" si="5"/>
        <v>0</v>
      </c>
    </row>
    <row r="54" spans="1:17" ht="12.75">
      <c r="A54" s="27" t="s">
        <v>50</v>
      </c>
      <c r="B54" s="12"/>
      <c r="C54" s="13"/>
      <c r="D54" s="13"/>
      <c r="E54" s="17"/>
      <c r="F54" s="17"/>
      <c r="G54" s="17"/>
      <c r="H54" s="17"/>
      <c r="I54" s="17"/>
      <c r="J54" s="17"/>
      <c r="K54" s="17"/>
      <c r="L54" s="17"/>
      <c r="M54" s="17"/>
      <c r="N54" s="15"/>
      <c r="O54" s="21">
        <f t="shared" si="3"/>
        <v>0</v>
      </c>
      <c r="P54" s="22">
        <f t="shared" si="4"/>
        <v>0</v>
      </c>
      <c r="Q54" s="4">
        <f t="shared" si="5"/>
        <v>0</v>
      </c>
    </row>
    <row r="55" spans="1:17" ht="12.75">
      <c r="A55" s="27" t="s">
        <v>50</v>
      </c>
      <c r="B55" s="18"/>
      <c r="C55" s="13"/>
      <c r="D55" s="13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1">
        <f t="shared" si="3"/>
        <v>0</v>
      </c>
      <c r="P55" s="22">
        <f t="shared" si="4"/>
        <v>0</v>
      </c>
      <c r="Q55" s="4">
        <f t="shared" si="5"/>
        <v>0</v>
      </c>
    </row>
    <row r="56" spans="1:17" ht="12.75">
      <c r="A56" s="23" t="s">
        <v>51</v>
      </c>
      <c r="B56" s="12"/>
      <c r="C56" s="13"/>
      <c r="D56" s="13"/>
      <c r="E56" s="16"/>
      <c r="F56" s="17"/>
      <c r="G56" s="17"/>
      <c r="H56" s="17"/>
      <c r="I56" s="17"/>
      <c r="J56" s="17"/>
      <c r="K56" s="17"/>
      <c r="L56" s="17"/>
      <c r="M56" s="17"/>
      <c r="N56" s="15"/>
      <c r="O56" s="21">
        <f t="shared" si="3"/>
        <v>0</v>
      </c>
      <c r="P56" s="22">
        <f t="shared" si="4"/>
        <v>0</v>
      </c>
      <c r="Q56" s="4">
        <f t="shared" si="5"/>
        <v>0</v>
      </c>
    </row>
    <row r="57" spans="1:17" ht="12.75">
      <c r="A57" s="23" t="s">
        <v>52</v>
      </c>
      <c r="B57" s="18"/>
      <c r="C57" s="13"/>
      <c r="D57" s="13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1">
        <f t="shared" si="3"/>
        <v>0</v>
      </c>
      <c r="P57" s="22">
        <f t="shared" si="4"/>
        <v>0</v>
      </c>
      <c r="Q57" s="4">
        <f t="shared" si="5"/>
        <v>0</v>
      </c>
    </row>
    <row r="58" spans="1:17" ht="12.75">
      <c r="A58" s="27" t="s">
        <v>52</v>
      </c>
      <c r="B58" s="18"/>
      <c r="C58" s="13"/>
      <c r="D58" s="13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21">
        <f t="shared" si="3"/>
        <v>0</v>
      </c>
      <c r="P58" s="22">
        <f t="shared" si="4"/>
        <v>0</v>
      </c>
      <c r="Q58" s="4">
        <f t="shared" si="5"/>
        <v>0</v>
      </c>
    </row>
    <row r="59" spans="1:17" ht="12.75">
      <c r="A59" s="23" t="s">
        <v>53</v>
      </c>
      <c r="B59" s="12"/>
      <c r="C59" s="13"/>
      <c r="D59" s="13"/>
      <c r="E59" s="17"/>
      <c r="F59" s="17"/>
      <c r="G59" s="17"/>
      <c r="H59" s="17"/>
      <c r="I59" s="17"/>
      <c r="J59" s="17"/>
      <c r="K59" s="17"/>
      <c r="L59" s="17"/>
      <c r="M59" s="17"/>
      <c r="N59" s="15"/>
      <c r="O59" s="21">
        <f t="shared" si="3"/>
        <v>0</v>
      </c>
      <c r="P59" s="22">
        <f t="shared" si="4"/>
        <v>0</v>
      </c>
      <c r="Q59" s="4">
        <f t="shared" si="5"/>
        <v>0</v>
      </c>
    </row>
    <row r="60" spans="1:17" ht="12.75">
      <c r="A60" s="27" t="s">
        <v>53</v>
      </c>
      <c r="B60" s="18"/>
      <c r="C60" s="13"/>
      <c r="D60" s="13"/>
      <c r="E60" s="16"/>
      <c r="F60" s="16"/>
      <c r="G60" s="16"/>
      <c r="H60" s="16"/>
      <c r="I60" s="16"/>
      <c r="J60" s="16"/>
      <c r="K60" s="16"/>
      <c r="L60" s="16"/>
      <c r="M60" s="16"/>
      <c r="N60" s="20"/>
      <c r="O60" s="21">
        <f t="shared" si="3"/>
        <v>0</v>
      </c>
      <c r="P60" s="22">
        <f t="shared" si="4"/>
        <v>0</v>
      </c>
      <c r="Q60" s="4">
        <f t="shared" si="5"/>
        <v>0</v>
      </c>
    </row>
    <row r="61" spans="1:17" ht="12.75">
      <c r="A61" s="23" t="s">
        <v>54</v>
      </c>
      <c r="B61" s="18"/>
      <c r="C61" s="13"/>
      <c r="D61" s="13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21">
        <f t="shared" si="3"/>
        <v>0</v>
      </c>
      <c r="P61" s="22">
        <f t="shared" si="4"/>
        <v>0</v>
      </c>
      <c r="Q61" s="4">
        <f t="shared" si="5"/>
        <v>0</v>
      </c>
    </row>
    <row r="62" spans="1:17" ht="12.75">
      <c r="A62" s="23" t="s">
        <v>54</v>
      </c>
      <c r="B62" s="18"/>
      <c r="C62" s="13"/>
      <c r="D62" s="13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21">
        <f t="shared" si="3"/>
        <v>0</v>
      </c>
      <c r="P62" s="22">
        <f t="shared" si="4"/>
        <v>0</v>
      </c>
      <c r="Q62" s="4">
        <f t="shared" si="5"/>
        <v>0</v>
      </c>
    </row>
    <row r="63" spans="1:17" ht="12.75">
      <c r="A63" s="23" t="s">
        <v>54</v>
      </c>
      <c r="B63" s="18"/>
      <c r="C63" s="13"/>
      <c r="D63" s="13"/>
      <c r="E63" s="16"/>
      <c r="F63" s="16"/>
      <c r="G63" s="16"/>
      <c r="H63" s="16"/>
      <c r="I63" s="16"/>
      <c r="J63" s="16"/>
      <c r="K63" s="16"/>
      <c r="L63" s="16"/>
      <c r="M63" s="16"/>
      <c r="N63" s="20"/>
      <c r="O63" s="21">
        <f t="shared" si="3"/>
        <v>0</v>
      </c>
      <c r="P63" s="22">
        <f t="shared" si="4"/>
        <v>0</v>
      </c>
      <c r="Q63" s="4">
        <f t="shared" si="5"/>
        <v>0</v>
      </c>
    </row>
    <row r="64" spans="1:17" ht="12.75">
      <c r="A64" s="23" t="s">
        <v>54</v>
      </c>
      <c r="B64" s="18"/>
      <c r="C64" s="13"/>
      <c r="D64" s="13"/>
      <c r="E64" s="16"/>
      <c r="F64" s="16"/>
      <c r="G64" s="16"/>
      <c r="H64" s="16"/>
      <c r="I64" s="16"/>
      <c r="J64" s="16"/>
      <c r="K64" s="16"/>
      <c r="L64" s="16"/>
      <c r="M64" s="16"/>
      <c r="N64" s="20"/>
      <c r="O64" s="21">
        <f t="shared" si="3"/>
        <v>0</v>
      </c>
      <c r="P64" s="22">
        <f t="shared" si="4"/>
        <v>0</v>
      </c>
      <c r="Q64" s="4">
        <f t="shared" si="5"/>
        <v>0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8" width="7.421875" style="7" customWidth="1"/>
    <col min="9" max="9" width="8.7109375" style="7" customWidth="1"/>
    <col min="10" max="10" width="9.140625" style="7" customWidth="1"/>
    <col min="11" max="14" width="7.421875" style="7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42" t="s">
        <v>0</v>
      </c>
      <c r="B1" s="10" t="s">
        <v>1</v>
      </c>
      <c r="C1" s="43" t="s">
        <v>30</v>
      </c>
      <c r="D1" s="42" t="s">
        <v>4</v>
      </c>
      <c r="E1" s="5" t="s">
        <v>56</v>
      </c>
      <c r="F1" s="5" t="s">
        <v>98</v>
      </c>
      <c r="G1" s="5" t="s">
        <v>100</v>
      </c>
      <c r="H1" s="5" t="s">
        <v>103</v>
      </c>
      <c r="I1" s="30">
        <v>43539</v>
      </c>
      <c r="J1" s="30">
        <v>43558</v>
      </c>
      <c r="K1" s="5"/>
      <c r="L1" s="5"/>
      <c r="M1" s="5"/>
      <c r="N1" s="5"/>
      <c r="O1" s="38" t="s">
        <v>5</v>
      </c>
      <c r="P1" s="40" t="s">
        <v>6</v>
      </c>
      <c r="Q1" s="41" t="s">
        <v>7</v>
      </c>
    </row>
    <row r="2" spans="1:17" s="9" customFormat="1" ht="18" customHeight="1">
      <c r="A2" s="42"/>
      <c r="B2" s="11"/>
      <c r="C2" s="44"/>
      <c r="D2" s="42"/>
      <c r="E2" s="5" t="s">
        <v>57</v>
      </c>
      <c r="F2" s="5" t="s">
        <v>97</v>
      </c>
      <c r="G2" s="5" t="s">
        <v>101</v>
      </c>
      <c r="H2" s="5" t="s">
        <v>104</v>
      </c>
      <c r="I2" s="5" t="s">
        <v>108</v>
      </c>
      <c r="J2" s="5" t="s">
        <v>109</v>
      </c>
      <c r="K2" s="5"/>
      <c r="L2" s="5"/>
      <c r="M2" s="5"/>
      <c r="N2" s="5"/>
      <c r="O2" s="39"/>
      <c r="P2" s="40"/>
      <c r="Q2" s="41"/>
    </row>
    <row r="3" spans="1:17" ht="12.75">
      <c r="A3" s="36" t="s">
        <v>8</v>
      </c>
      <c r="B3" s="37" t="s">
        <v>76</v>
      </c>
      <c r="C3" s="13">
        <v>2008</v>
      </c>
      <c r="D3" s="13" t="s">
        <v>33</v>
      </c>
      <c r="E3" s="16">
        <v>49</v>
      </c>
      <c r="F3" s="13">
        <v>49</v>
      </c>
      <c r="G3" s="16">
        <v>50</v>
      </c>
      <c r="H3" s="16">
        <v>49</v>
      </c>
      <c r="I3" s="16">
        <v>48</v>
      </c>
      <c r="J3" s="16">
        <v>50</v>
      </c>
      <c r="K3" s="16"/>
      <c r="L3" s="16"/>
      <c r="M3" s="16"/>
      <c r="N3" s="6"/>
      <c r="O3" s="21">
        <f aca="true" t="shared" si="0" ref="O3:O31">SUM(E3:N3)</f>
        <v>295</v>
      </c>
      <c r="P3" s="22">
        <f aca="true" t="shared" si="1" ref="P3:P31">MIN(E3:N3)</f>
        <v>48</v>
      </c>
      <c r="Q3" s="4">
        <f aca="true" t="shared" si="2" ref="Q3:Q31">O3-P3</f>
        <v>247</v>
      </c>
    </row>
    <row r="4" spans="1:17" ht="12.75">
      <c r="A4" s="36" t="s">
        <v>9</v>
      </c>
      <c r="B4" s="37" t="s">
        <v>75</v>
      </c>
      <c r="C4" s="13">
        <v>2008</v>
      </c>
      <c r="D4" s="13" t="s">
        <v>33</v>
      </c>
      <c r="E4" s="16">
        <v>50</v>
      </c>
      <c r="F4" s="13">
        <v>48</v>
      </c>
      <c r="G4" s="16">
        <v>48</v>
      </c>
      <c r="H4" s="16">
        <v>0</v>
      </c>
      <c r="I4" s="16">
        <v>50</v>
      </c>
      <c r="J4" s="16">
        <v>47</v>
      </c>
      <c r="K4" s="16"/>
      <c r="L4" s="16"/>
      <c r="M4" s="16"/>
      <c r="N4" s="6"/>
      <c r="O4" s="21">
        <f t="shared" si="0"/>
        <v>243</v>
      </c>
      <c r="P4" s="22">
        <f t="shared" si="1"/>
        <v>0</v>
      </c>
      <c r="Q4" s="4">
        <f t="shared" si="2"/>
        <v>243</v>
      </c>
    </row>
    <row r="5" spans="1:17" ht="12.75">
      <c r="A5" s="36" t="s">
        <v>9</v>
      </c>
      <c r="B5" s="37" t="s">
        <v>79</v>
      </c>
      <c r="C5" s="13">
        <v>2008</v>
      </c>
      <c r="D5" s="13" t="s">
        <v>33</v>
      </c>
      <c r="E5" s="16">
        <v>46</v>
      </c>
      <c r="F5" s="13">
        <v>50</v>
      </c>
      <c r="G5" s="16">
        <v>49</v>
      </c>
      <c r="H5" s="16">
        <v>50</v>
      </c>
      <c r="I5" s="16">
        <v>45</v>
      </c>
      <c r="J5" s="16">
        <v>48</v>
      </c>
      <c r="K5" s="16"/>
      <c r="L5" s="16"/>
      <c r="M5" s="16"/>
      <c r="N5" s="6"/>
      <c r="O5" s="21">
        <f t="shared" si="0"/>
        <v>288</v>
      </c>
      <c r="P5" s="22">
        <f t="shared" si="1"/>
        <v>45</v>
      </c>
      <c r="Q5" s="4">
        <f t="shared" si="2"/>
        <v>243</v>
      </c>
    </row>
    <row r="6" spans="1:17" ht="12.75">
      <c r="A6" s="36" t="s">
        <v>10</v>
      </c>
      <c r="B6" s="37" t="s">
        <v>78</v>
      </c>
      <c r="C6" s="13">
        <v>2008</v>
      </c>
      <c r="D6" s="13" t="s">
        <v>2</v>
      </c>
      <c r="E6" s="16">
        <v>47</v>
      </c>
      <c r="F6" s="13">
        <v>47</v>
      </c>
      <c r="G6" s="16">
        <v>43</v>
      </c>
      <c r="H6" s="16">
        <v>37</v>
      </c>
      <c r="I6" s="16">
        <v>44</v>
      </c>
      <c r="J6" s="16">
        <v>44</v>
      </c>
      <c r="K6" s="16"/>
      <c r="L6" s="16"/>
      <c r="M6" s="16"/>
      <c r="N6" s="6"/>
      <c r="O6" s="21">
        <f t="shared" si="0"/>
        <v>262</v>
      </c>
      <c r="P6" s="22">
        <f t="shared" si="1"/>
        <v>37</v>
      </c>
      <c r="Q6" s="4">
        <f t="shared" si="2"/>
        <v>225</v>
      </c>
    </row>
    <row r="7" spans="1:17" ht="12.75">
      <c r="A7" s="36" t="s">
        <v>11</v>
      </c>
      <c r="B7" s="37" t="s">
        <v>81</v>
      </c>
      <c r="C7" s="13">
        <v>2008</v>
      </c>
      <c r="D7" s="13" t="s">
        <v>2</v>
      </c>
      <c r="E7" s="16">
        <v>44</v>
      </c>
      <c r="F7" s="13">
        <v>41</v>
      </c>
      <c r="G7" s="16">
        <v>42</v>
      </c>
      <c r="H7" s="16">
        <v>41</v>
      </c>
      <c r="I7" s="16">
        <v>46</v>
      </c>
      <c r="J7" s="16">
        <v>45</v>
      </c>
      <c r="K7" s="16"/>
      <c r="L7" s="16"/>
      <c r="M7" s="16"/>
      <c r="N7" s="6"/>
      <c r="O7" s="21">
        <f t="shared" si="0"/>
        <v>259</v>
      </c>
      <c r="P7" s="22">
        <f t="shared" si="1"/>
        <v>41</v>
      </c>
      <c r="Q7" s="4">
        <f t="shared" si="2"/>
        <v>218</v>
      </c>
    </row>
    <row r="8" spans="1:17" ht="12.75">
      <c r="A8" s="36" t="s">
        <v>12</v>
      </c>
      <c r="B8" s="37" t="s">
        <v>82</v>
      </c>
      <c r="C8" s="13">
        <v>2008</v>
      </c>
      <c r="D8" s="13" t="s">
        <v>2</v>
      </c>
      <c r="E8" s="16">
        <v>43</v>
      </c>
      <c r="F8" s="13">
        <v>43</v>
      </c>
      <c r="G8" s="16">
        <v>45</v>
      </c>
      <c r="H8" s="16">
        <v>43</v>
      </c>
      <c r="I8" s="16">
        <v>41</v>
      </c>
      <c r="J8" s="16">
        <v>42</v>
      </c>
      <c r="K8" s="16"/>
      <c r="L8" s="16"/>
      <c r="M8" s="16"/>
      <c r="N8" s="6"/>
      <c r="O8" s="21">
        <f t="shared" si="0"/>
        <v>257</v>
      </c>
      <c r="P8" s="22">
        <f t="shared" si="1"/>
        <v>41</v>
      </c>
      <c r="Q8" s="4">
        <f t="shared" si="2"/>
        <v>216</v>
      </c>
    </row>
    <row r="9" spans="1:17" ht="12.75">
      <c r="A9" s="36" t="s">
        <v>13</v>
      </c>
      <c r="B9" s="37" t="s">
        <v>87</v>
      </c>
      <c r="C9" s="13">
        <v>2008</v>
      </c>
      <c r="D9" s="13" t="s">
        <v>33</v>
      </c>
      <c r="E9" s="16">
        <v>38</v>
      </c>
      <c r="F9" s="13">
        <v>46</v>
      </c>
      <c r="G9" s="16">
        <v>44</v>
      </c>
      <c r="H9" s="16">
        <v>44</v>
      </c>
      <c r="I9" s="16">
        <v>40</v>
      </c>
      <c r="J9" s="16">
        <v>39</v>
      </c>
      <c r="K9" s="16"/>
      <c r="L9" s="16"/>
      <c r="M9" s="16"/>
      <c r="N9" s="6"/>
      <c r="O9" s="21">
        <f t="shared" si="0"/>
        <v>251</v>
      </c>
      <c r="P9" s="22">
        <f t="shared" si="1"/>
        <v>38</v>
      </c>
      <c r="Q9" s="4">
        <f t="shared" si="2"/>
        <v>213</v>
      </c>
    </row>
    <row r="10" spans="1:17" ht="12.75">
      <c r="A10" s="36" t="s">
        <v>106</v>
      </c>
      <c r="B10" s="37" t="s">
        <v>93</v>
      </c>
      <c r="C10" s="13">
        <v>2008</v>
      </c>
      <c r="D10" s="19" t="s">
        <v>32</v>
      </c>
      <c r="E10" s="16">
        <v>32</v>
      </c>
      <c r="F10" s="13">
        <v>0</v>
      </c>
      <c r="G10" s="16">
        <v>47</v>
      </c>
      <c r="H10" s="16">
        <v>39</v>
      </c>
      <c r="I10" s="16">
        <v>37</v>
      </c>
      <c r="J10" s="16">
        <v>36</v>
      </c>
      <c r="K10" s="16"/>
      <c r="L10" s="16"/>
      <c r="M10" s="16"/>
      <c r="N10" s="6"/>
      <c r="O10" s="21">
        <f t="shared" si="0"/>
        <v>191</v>
      </c>
      <c r="P10" s="22">
        <f t="shared" si="1"/>
        <v>0</v>
      </c>
      <c r="Q10" s="4">
        <f t="shared" si="2"/>
        <v>191</v>
      </c>
    </row>
    <row r="11" spans="1:17" ht="12.75">
      <c r="A11" s="36" t="s">
        <v>106</v>
      </c>
      <c r="B11" s="37" t="s">
        <v>77</v>
      </c>
      <c r="C11" s="13">
        <v>2008</v>
      </c>
      <c r="D11" s="13" t="s">
        <v>3</v>
      </c>
      <c r="E11" s="16">
        <v>48</v>
      </c>
      <c r="F11" s="13">
        <v>0</v>
      </c>
      <c r="G11" s="16">
        <v>0</v>
      </c>
      <c r="H11" s="16">
        <v>45</v>
      </c>
      <c r="I11" s="16">
        <v>49</v>
      </c>
      <c r="J11" s="16">
        <v>49</v>
      </c>
      <c r="K11" s="16"/>
      <c r="L11" s="16"/>
      <c r="M11" s="16"/>
      <c r="N11" s="6"/>
      <c r="O11" s="21">
        <f t="shared" si="0"/>
        <v>191</v>
      </c>
      <c r="P11" s="22">
        <f t="shared" si="1"/>
        <v>0</v>
      </c>
      <c r="Q11" s="4">
        <f t="shared" si="2"/>
        <v>191</v>
      </c>
    </row>
    <row r="12" spans="1:17" ht="12.75">
      <c r="A12" s="36" t="s">
        <v>14</v>
      </c>
      <c r="B12" s="37" t="s">
        <v>89</v>
      </c>
      <c r="C12" s="13">
        <v>2008</v>
      </c>
      <c r="D12" s="13" t="s">
        <v>2</v>
      </c>
      <c r="E12" s="16">
        <v>36</v>
      </c>
      <c r="F12" s="13">
        <v>38</v>
      </c>
      <c r="G12" s="16">
        <v>41</v>
      </c>
      <c r="H12" s="16">
        <v>40</v>
      </c>
      <c r="I12" s="16">
        <v>0</v>
      </c>
      <c r="J12" s="16">
        <v>35</v>
      </c>
      <c r="K12" s="16"/>
      <c r="L12" s="16"/>
      <c r="M12" s="16"/>
      <c r="N12" s="6"/>
      <c r="O12" s="21">
        <f t="shared" si="0"/>
        <v>190</v>
      </c>
      <c r="P12" s="22">
        <f t="shared" si="1"/>
        <v>0</v>
      </c>
      <c r="Q12" s="4">
        <f t="shared" si="2"/>
        <v>190</v>
      </c>
    </row>
    <row r="13" spans="1:17" ht="12.75">
      <c r="A13" s="29" t="s">
        <v>105</v>
      </c>
      <c r="B13" s="26" t="s">
        <v>90</v>
      </c>
      <c r="C13" s="13">
        <v>2008</v>
      </c>
      <c r="D13" s="13" t="s">
        <v>2</v>
      </c>
      <c r="E13" s="16">
        <v>35</v>
      </c>
      <c r="F13" s="13">
        <v>40</v>
      </c>
      <c r="G13" s="16">
        <v>0</v>
      </c>
      <c r="H13" s="16">
        <v>42</v>
      </c>
      <c r="I13" s="16">
        <v>35</v>
      </c>
      <c r="J13" s="16">
        <v>34</v>
      </c>
      <c r="K13" s="16"/>
      <c r="L13" s="16"/>
      <c r="M13" s="16"/>
      <c r="N13" s="6"/>
      <c r="O13" s="21">
        <f t="shared" si="0"/>
        <v>186</v>
      </c>
      <c r="P13" s="22">
        <f t="shared" si="1"/>
        <v>0</v>
      </c>
      <c r="Q13" s="4">
        <f t="shared" si="2"/>
        <v>186</v>
      </c>
    </row>
    <row r="14" spans="1:17" ht="12.75">
      <c r="A14" s="2" t="s">
        <v>15</v>
      </c>
      <c r="B14" s="12" t="s">
        <v>92</v>
      </c>
      <c r="C14" s="13">
        <v>2008</v>
      </c>
      <c r="D14" s="19" t="s">
        <v>3</v>
      </c>
      <c r="E14" s="16">
        <v>33</v>
      </c>
      <c r="F14" s="13">
        <v>42</v>
      </c>
      <c r="G14" s="16">
        <v>0</v>
      </c>
      <c r="H14" s="16">
        <v>39</v>
      </c>
      <c r="I14" s="16">
        <v>33</v>
      </c>
      <c r="J14" s="16">
        <v>38</v>
      </c>
      <c r="K14" s="16"/>
      <c r="L14" s="16"/>
      <c r="M14" s="16"/>
      <c r="N14" s="6"/>
      <c r="O14" s="21">
        <f t="shared" si="0"/>
        <v>185</v>
      </c>
      <c r="P14" s="22">
        <f t="shared" si="1"/>
        <v>0</v>
      </c>
      <c r="Q14" s="4">
        <f t="shared" si="2"/>
        <v>185</v>
      </c>
    </row>
    <row r="15" spans="1:17" ht="12.75">
      <c r="A15" s="2" t="s">
        <v>16</v>
      </c>
      <c r="B15" s="18" t="s">
        <v>88</v>
      </c>
      <c r="C15" s="13">
        <v>2008</v>
      </c>
      <c r="D15" s="13" t="s">
        <v>3</v>
      </c>
      <c r="E15" s="16">
        <v>37</v>
      </c>
      <c r="F15" s="13">
        <v>39</v>
      </c>
      <c r="G15" s="16">
        <v>0</v>
      </c>
      <c r="H15" s="16">
        <v>35</v>
      </c>
      <c r="I15" s="16">
        <v>36</v>
      </c>
      <c r="J15" s="16">
        <v>32</v>
      </c>
      <c r="K15" s="16"/>
      <c r="L15" s="16"/>
      <c r="M15" s="16"/>
      <c r="N15" s="6"/>
      <c r="O15" s="21">
        <f t="shared" si="0"/>
        <v>179</v>
      </c>
      <c r="P15" s="22">
        <f t="shared" si="1"/>
        <v>0</v>
      </c>
      <c r="Q15" s="4">
        <f t="shared" si="2"/>
        <v>179</v>
      </c>
    </row>
    <row r="16" spans="1:17" ht="12.75">
      <c r="A16" s="29" t="s">
        <v>107</v>
      </c>
      <c r="B16" s="26" t="s">
        <v>84</v>
      </c>
      <c r="C16" s="13">
        <v>2008</v>
      </c>
      <c r="D16" s="19" t="s">
        <v>3</v>
      </c>
      <c r="E16" s="17">
        <v>41</v>
      </c>
      <c r="F16" s="17">
        <v>45</v>
      </c>
      <c r="G16" s="17">
        <v>0</v>
      </c>
      <c r="H16" s="17">
        <v>0</v>
      </c>
      <c r="I16" s="17">
        <v>43</v>
      </c>
      <c r="J16" s="17">
        <v>46</v>
      </c>
      <c r="K16" s="17"/>
      <c r="L16" s="17"/>
      <c r="M16" s="17"/>
      <c r="N16" s="14"/>
      <c r="O16" s="21">
        <f t="shared" si="0"/>
        <v>175</v>
      </c>
      <c r="P16" s="22">
        <f t="shared" si="1"/>
        <v>0</v>
      </c>
      <c r="Q16" s="4">
        <f t="shared" si="2"/>
        <v>175</v>
      </c>
    </row>
    <row r="17" spans="1:17" ht="12.75">
      <c r="A17" s="2" t="s">
        <v>17</v>
      </c>
      <c r="B17" s="12" t="s">
        <v>91</v>
      </c>
      <c r="C17" s="13">
        <v>2008</v>
      </c>
      <c r="D17" s="19" t="s">
        <v>2</v>
      </c>
      <c r="E17" s="16">
        <v>34</v>
      </c>
      <c r="F17" s="13">
        <v>37</v>
      </c>
      <c r="G17" s="16">
        <v>40</v>
      </c>
      <c r="H17" s="16">
        <v>0</v>
      </c>
      <c r="I17" s="16">
        <v>31</v>
      </c>
      <c r="J17" s="16">
        <v>31</v>
      </c>
      <c r="K17" s="16"/>
      <c r="L17" s="16"/>
      <c r="M17" s="16"/>
      <c r="N17" s="6"/>
      <c r="O17" s="21">
        <f t="shared" si="0"/>
        <v>173</v>
      </c>
      <c r="P17" s="22">
        <f t="shared" si="1"/>
        <v>0</v>
      </c>
      <c r="Q17" s="4">
        <f t="shared" si="2"/>
        <v>173</v>
      </c>
    </row>
    <row r="18" spans="1:17" ht="12.75">
      <c r="A18" s="29" t="s">
        <v>18</v>
      </c>
      <c r="B18" s="26" t="s">
        <v>86</v>
      </c>
      <c r="C18" s="13">
        <v>2008</v>
      </c>
      <c r="D18" s="13" t="s">
        <v>3</v>
      </c>
      <c r="E18" s="16">
        <v>39</v>
      </c>
      <c r="F18" s="13">
        <v>0</v>
      </c>
      <c r="G18" s="16">
        <v>0</v>
      </c>
      <c r="H18" s="16">
        <v>47</v>
      </c>
      <c r="I18" s="16">
        <v>39</v>
      </c>
      <c r="J18" s="16">
        <v>43</v>
      </c>
      <c r="K18" s="16"/>
      <c r="L18" s="16"/>
      <c r="M18" s="16"/>
      <c r="N18" s="6"/>
      <c r="O18" s="21">
        <f t="shared" si="0"/>
        <v>168</v>
      </c>
      <c r="P18" s="22">
        <f t="shared" si="1"/>
        <v>0</v>
      </c>
      <c r="Q18" s="4">
        <f t="shared" si="2"/>
        <v>168</v>
      </c>
    </row>
    <row r="19" spans="1:17" ht="12.75">
      <c r="A19" s="29" t="s">
        <v>19</v>
      </c>
      <c r="B19" s="26" t="s">
        <v>85</v>
      </c>
      <c r="C19" s="13">
        <v>2008</v>
      </c>
      <c r="D19" s="13" t="s">
        <v>3</v>
      </c>
      <c r="E19" s="16">
        <v>40</v>
      </c>
      <c r="F19" s="13">
        <v>44</v>
      </c>
      <c r="G19" s="16">
        <v>0</v>
      </c>
      <c r="H19" s="16">
        <v>0</v>
      </c>
      <c r="I19" s="16">
        <v>34</v>
      </c>
      <c r="J19" s="16">
        <v>41</v>
      </c>
      <c r="K19" s="16"/>
      <c r="L19" s="16"/>
      <c r="M19" s="16"/>
      <c r="N19" s="6"/>
      <c r="O19" s="21">
        <f t="shared" si="0"/>
        <v>159</v>
      </c>
      <c r="P19" s="22">
        <f t="shared" si="1"/>
        <v>0</v>
      </c>
      <c r="Q19" s="4">
        <f t="shared" si="2"/>
        <v>159</v>
      </c>
    </row>
    <row r="20" spans="1:17" ht="12.75">
      <c r="A20" s="2" t="s">
        <v>34</v>
      </c>
      <c r="B20" s="12" t="s">
        <v>94</v>
      </c>
      <c r="C20" s="13">
        <v>2008</v>
      </c>
      <c r="D20" s="13" t="s">
        <v>32</v>
      </c>
      <c r="E20" s="16">
        <v>31</v>
      </c>
      <c r="F20" s="13">
        <v>0</v>
      </c>
      <c r="G20" s="16">
        <v>0</v>
      </c>
      <c r="H20" s="16">
        <v>46</v>
      </c>
      <c r="I20" s="16">
        <v>38</v>
      </c>
      <c r="J20" s="16">
        <v>37</v>
      </c>
      <c r="K20" s="16"/>
      <c r="L20" s="16"/>
      <c r="M20" s="16"/>
      <c r="N20" s="6"/>
      <c r="O20" s="21">
        <f t="shared" si="0"/>
        <v>152</v>
      </c>
      <c r="P20" s="22">
        <f t="shared" si="1"/>
        <v>0</v>
      </c>
      <c r="Q20" s="4">
        <f t="shared" si="2"/>
        <v>152</v>
      </c>
    </row>
    <row r="21" spans="1:17" ht="12.75">
      <c r="A21" s="29" t="s">
        <v>20</v>
      </c>
      <c r="B21" s="26" t="s">
        <v>80</v>
      </c>
      <c r="C21" s="13">
        <v>2008</v>
      </c>
      <c r="D21" s="13" t="s">
        <v>3</v>
      </c>
      <c r="E21" s="16">
        <v>45</v>
      </c>
      <c r="F21" s="13">
        <v>0</v>
      </c>
      <c r="G21" s="16">
        <v>0</v>
      </c>
      <c r="H21" s="16">
        <v>48</v>
      </c>
      <c r="I21" s="16">
        <v>47</v>
      </c>
      <c r="J21" s="16">
        <v>0</v>
      </c>
      <c r="K21" s="16"/>
      <c r="L21" s="16"/>
      <c r="M21" s="16"/>
      <c r="N21" s="6"/>
      <c r="O21" s="21">
        <f t="shared" si="0"/>
        <v>140</v>
      </c>
      <c r="P21" s="22">
        <f t="shared" si="1"/>
        <v>0</v>
      </c>
      <c r="Q21" s="4">
        <f t="shared" si="2"/>
        <v>140</v>
      </c>
    </row>
    <row r="22" spans="1:17" ht="12.75">
      <c r="A22" s="29" t="s">
        <v>21</v>
      </c>
      <c r="B22" s="26" t="s">
        <v>83</v>
      </c>
      <c r="C22" s="13">
        <v>2008</v>
      </c>
      <c r="D22" s="19" t="s">
        <v>3</v>
      </c>
      <c r="E22" s="16">
        <v>42</v>
      </c>
      <c r="F22" s="13">
        <v>0</v>
      </c>
      <c r="G22" s="16">
        <v>0</v>
      </c>
      <c r="H22" s="16">
        <v>0</v>
      </c>
      <c r="I22" s="16">
        <v>42</v>
      </c>
      <c r="J22" s="16">
        <v>40</v>
      </c>
      <c r="K22" s="16"/>
      <c r="L22" s="16"/>
      <c r="M22" s="16"/>
      <c r="N22" s="6"/>
      <c r="O22" s="21">
        <f t="shared" si="0"/>
        <v>124</v>
      </c>
      <c r="P22" s="22">
        <f t="shared" si="1"/>
        <v>0</v>
      </c>
      <c r="Q22" s="4">
        <f t="shared" si="2"/>
        <v>124</v>
      </c>
    </row>
    <row r="23" spans="1:17" ht="12.75">
      <c r="A23" s="2" t="s">
        <v>22</v>
      </c>
      <c r="B23" s="12" t="s">
        <v>99</v>
      </c>
      <c r="C23" s="13">
        <v>2008</v>
      </c>
      <c r="D23" s="13" t="s">
        <v>33</v>
      </c>
      <c r="E23" s="16">
        <v>0</v>
      </c>
      <c r="F23" s="13">
        <v>36</v>
      </c>
      <c r="G23" s="16">
        <v>0</v>
      </c>
      <c r="H23" s="16">
        <v>0</v>
      </c>
      <c r="I23" s="16">
        <v>32</v>
      </c>
      <c r="J23" s="16">
        <v>33</v>
      </c>
      <c r="K23" s="16"/>
      <c r="L23" s="16"/>
      <c r="M23" s="16"/>
      <c r="N23" s="6"/>
      <c r="O23" s="21">
        <f t="shared" si="0"/>
        <v>101</v>
      </c>
      <c r="P23" s="22">
        <f t="shared" si="1"/>
        <v>0</v>
      </c>
      <c r="Q23" s="4">
        <f t="shared" si="2"/>
        <v>101</v>
      </c>
    </row>
    <row r="24" spans="1:17" ht="12.75">
      <c r="A24" s="2" t="s">
        <v>35</v>
      </c>
      <c r="B24" s="12" t="s">
        <v>95</v>
      </c>
      <c r="C24" s="13">
        <v>2008</v>
      </c>
      <c r="D24" s="13" t="s">
        <v>33</v>
      </c>
      <c r="E24" s="16">
        <v>30</v>
      </c>
      <c r="F24" s="13">
        <v>0</v>
      </c>
      <c r="G24" s="16">
        <v>46</v>
      </c>
      <c r="H24" s="16">
        <v>0</v>
      </c>
      <c r="I24" s="16">
        <v>0</v>
      </c>
      <c r="J24" s="16">
        <v>0</v>
      </c>
      <c r="K24" s="16"/>
      <c r="L24" s="16"/>
      <c r="M24" s="16"/>
      <c r="N24" s="6"/>
      <c r="O24" s="21">
        <f t="shared" si="0"/>
        <v>76</v>
      </c>
      <c r="P24" s="22">
        <f t="shared" si="1"/>
        <v>0</v>
      </c>
      <c r="Q24" s="4">
        <f t="shared" si="2"/>
        <v>76</v>
      </c>
    </row>
    <row r="25" spans="1:17" ht="12.75">
      <c r="A25" s="2" t="s">
        <v>23</v>
      </c>
      <c r="B25" s="12" t="s">
        <v>96</v>
      </c>
      <c r="C25" s="13">
        <v>2008</v>
      </c>
      <c r="D25" s="13" t="s">
        <v>32</v>
      </c>
      <c r="E25" s="16">
        <v>29</v>
      </c>
      <c r="F25" s="13">
        <v>0</v>
      </c>
      <c r="G25" s="16">
        <v>0</v>
      </c>
      <c r="H25" s="16">
        <v>0</v>
      </c>
      <c r="I25" s="16">
        <v>30</v>
      </c>
      <c r="J25" s="16">
        <v>0</v>
      </c>
      <c r="K25" s="16"/>
      <c r="L25" s="16"/>
      <c r="M25" s="16"/>
      <c r="N25" s="6"/>
      <c r="O25" s="21">
        <f t="shared" si="0"/>
        <v>59</v>
      </c>
      <c r="P25" s="22">
        <f t="shared" si="1"/>
        <v>0</v>
      </c>
      <c r="Q25" s="4">
        <f t="shared" si="2"/>
        <v>59</v>
      </c>
    </row>
    <row r="26" spans="1:17" ht="12.75">
      <c r="A26" s="2" t="s">
        <v>24</v>
      </c>
      <c r="B26" s="12"/>
      <c r="C26" s="13"/>
      <c r="D26" s="13"/>
      <c r="E26" s="16"/>
      <c r="F26" s="13"/>
      <c r="G26" s="16"/>
      <c r="H26" s="16"/>
      <c r="I26" s="16"/>
      <c r="J26" s="16"/>
      <c r="K26" s="16"/>
      <c r="L26" s="16"/>
      <c r="M26" s="16"/>
      <c r="N26" s="6"/>
      <c r="O26" s="21">
        <f t="shared" si="0"/>
        <v>0</v>
      </c>
      <c r="P26" s="22">
        <f t="shared" si="1"/>
        <v>0</v>
      </c>
      <c r="Q26" s="4">
        <f t="shared" si="2"/>
        <v>0</v>
      </c>
    </row>
    <row r="27" spans="1:17" ht="12.75">
      <c r="A27" s="2" t="s">
        <v>25</v>
      </c>
      <c r="B27" s="12"/>
      <c r="C27" s="13"/>
      <c r="D27" s="13"/>
      <c r="E27" s="16"/>
      <c r="F27" s="13"/>
      <c r="G27" s="16"/>
      <c r="H27" s="16"/>
      <c r="I27" s="16"/>
      <c r="J27" s="16"/>
      <c r="K27" s="16"/>
      <c r="L27" s="16"/>
      <c r="M27" s="16"/>
      <c r="N27" s="6"/>
      <c r="O27" s="21">
        <f t="shared" si="0"/>
        <v>0</v>
      </c>
      <c r="P27" s="22">
        <f t="shared" si="1"/>
        <v>0</v>
      </c>
      <c r="Q27" s="4">
        <f t="shared" si="2"/>
        <v>0</v>
      </c>
    </row>
    <row r="28" spans="1:17" ht="12.75">
      <c r="A28" s="2" t="s">
        <v>26</v>
      </c>
      <c r="B28" s="12"/>
      <c r="C28" s="13"/>
      <c r="D28" s="13"/>
      <c r="E28" s="16"/>
      <c r="F28" s="13"/>
      <c r="G28" s="16"/>
      <c r="H28" s="16"/>
      <c r="I28" s="16"/>
      <c r="J28" s="16"/>
      <c r="K28" s="16"/>
      <c r="L28" s="16"/>
      <c r="M28" s="16"/>
      <c r="N28" s="6"/>
      <c r="O28" s="21">
        <f t="shared" si="0"/>
        <v>0</v>
      </c>
      <c r="P28" s="22">
        <f t="shared" si="1"/>
        <v>0</v>
      </c>
      <c r="Q28" s="4">
        <f t="shared" si="2"/>
        <v>0</v>
      </c>
    </row>
    <row r="29" spans="1:17" ht="12.75">
      <c r="A29" s="2" t="s">
        <v>27</v>
      </c>
      <c r="B29" s="12"/>
      <c r="C29" s="13"/>
      <c r="D29" s="13"/>
      <c r="E29" s="16"/>
      <c r="F29" s="13"/>
      <c r="G29" s="16"/>
      <c r="H29" s="16"/>
      <c r="I29" s="16"/>
      <c r="J29" s="16"/>
      <c r="K29" s="16"/>
      <c r="L29" s="16"/>
      <c r="M29" s="16"/>
      <c r="N29" s="6"/>
      <c r="O29" s="21">
        <f t="shared" si="0"/>
        <v>0</v>
      </c>
      <c r="P29" s="22">
        <f t="shared" si="1"/>
        <v>0</v>
      </c>
      <c r="Q29" s="4">
        <f t="shared" si="2"/>
        <v>0</v>
      </c>
    </row>
    <row r="30" spans="1:17" ht="12.75">
      <c r="A30" s="2" t="s">
        <v>28</v>
      </c>
      <c r="B30" s="12"/>
      <c r="C30" s="19"/>
      <c r="D30" s="13"/>
      <c r="E30" s="16"/>
      <c r="F30" s="13"/>
      <c r="G30" s="16"/>
      <c r="H30" s="16"/>
      <c r="I30" s="16"/>
      <c r="J30" s="16"/>
      <c r="K30" s="16"/>
      <c r="L30" s="16"/>
      <c r="M30" s="16"/>
      <c r="N30" s="6"/>
      <c r="O30" s="21">
        <f t="shared" si="0"/>
        <v>0</v>
      </c>
      <c r="P30" s="22">
        <f t="shared" si="1"/>
        <v>0</v>
      </c>
      <c r="Q30" s="4">
        <f t="shared" si="2"/>
        <v>0</v>
      </c>
    </row>
    <row r="31" spans="1:17" ht="12.75">
      <c r="A31" s="2" t="s">
        <v>28</v>
      </c>
      <c r="B31" s="12"/>
      <c r="C31" s="13"/>
      <c r="D31" s="13"/>
      <c r="E31" s="16"/>
      <c r="F31" s="13"/>
      <c r="G31" s="16"/>
      <c r="H31" s="16"/>
      <c r="I31" s="16"/>
      <c r="J31" s="16"/>
      <c r="K31" s="16"/>
      <c r="L31" s="16"/>
      <c r="M31" s="16"/>
      <c r="N31" s="6"/>
      <c r="O31" s="21">
        <f t="shared" si="0"/>
        <v>0</v>
      </c>
      <c r="P31" s="22">
        <f t="shared" si="1"/>
        <v>0</v>
      </c>
      <c r="Q31" s="4">
        <f t="shared" si="2"/>
        <v>0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Tomek</cp:lastModifiedBy>
  <cp:lastPrinted>2013-06-07T09:39:14Z</cp:lastPrinted>
  <dcterms:created xsi:type="dcterms:W3CDTF">2009-10-19T13:16:20Z</dcterms:created>
  <dcterms:modified xsi:type="dcterms:W3CDTF">2019-04-09T09:10:31Z</dcterms:modified>
  <cp:category/>
  <cp:version/>
  <cp:contentType/>
  <cp:contentStatus/>
</cp:coreProperties>
</file>