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DOW" sheetId="1" r:id="rId1"/>
    <sheet name="KLAS" sheetId="2" r:id="rId2"/>
    <sheet name="GRZB" sheetId="3" r:id="rId3"/>
    <sheet name="MOT" sheetId="4" r:id="rId4"/>
    <sheet name="ZM" sheetId="5" r:id="rId5"/>
  </sheets>
  <definedNames/>
  <calcPr fullCalcOnLoad="1"/>
</workbook>
</file>

<file path=xl/sharedStrings.xml><?xml version="1.0" encoding="utf-8"?>
<sst xmlns="http://schemas.openxmlformats.org/spreadsheetml/2006/main" count="374" uniqueCount="108">
  <si>
    <t>KLUB</t>
  </si>
  <si>
    <t>SUMA</t>
  </si>
  <si>
    <t>NAJSŁABSZY</t>
  </si>
  <si>
    <t>KOŃCOWY</t>
  </si>
  <si>
    <t>50m</t>
  </si>
  <si>
    <t>SZCZECIN</t>
  </si>
  <si>
    <t>KOSZALIN</t>
  </si>
  <si>
    <t>STARGARD</t>
  </si>
  <si>
    <t>NAZWISKO I IMIĘ</t>
  </si>
  <si>
    <t>KOŁOBRZEG</t>
  </si>
  <si>
    <t>GORZÓW</t>
  </si>
  <si>
    <t>GRYFINO</t>
  </si>
  <si>
    <t>DOWOLNY</t>
  </si>
  <si>
    <t>100m</t>
  </si>
  <si>
    <t>200m</t>
  </si>
  <si>
    <t>400m</t>
  </si>
  <si>
    <t>CHOSZCZNO</t>
  </si>
  <si>
    <t>KLASYCZNY</t>
  </si>
  <si>
    <t>GRZBIETOWY</t>
  </si>
  <si>
    <t>MOTYLKOWY</t>
  </si>
  <si>
    <t>ZMIENNY</t>
  </si>
  <si>
    <t>19.04.13.</t>
  </si>
  <si>
    <t>19.10.18.</t>
  </si>
  <si>
    <t>KALAGA  KAROL</t>
  </si>
  <si>
    <t>BIŁEŃKI  SZYMON</t>
  </si>
  <si>
    <t>KOWAL  MACIEJ</t>
  </si>
  <si>
    <t>PRONIN  PATRYK</t>
  </si>
  <si>
    <t>CHMIEL  BORYS</t>
  </si>
  <si>
    <t>BALIK  MIKOŁAJ</t>
  </si>
  <si>
    <t>POLAKOWSKI  LEON</t>
  </si>
  <si>
    <t>MICHAŁECZKO  KACPER</t>
  </si>
  <si>
    <t>MAJDAŃSKI  BORYS</t>
  </si>
  <si>
    <t>BIEGASIEWICZ  FRANCISZEK</t>
  </si>
  <si>
    <t>BRZĘCZEK  JAKUB</t>
  </si>
  <si>
    <t>KOŁCZYK  HUBERT</t>
  </si>
  <si>
    <t>ORŁOWSKI  BARTOSZ</t>
  </si>
  <si>
    <t>KOZIOŁ  KACPER</t>
  </si>
  <si>
    <t>KAZIUK  ADRIAN</t>
  </si>
  <si>
    <t>PERA  JAN</t>
  </si>
  <si>
    <t>MALISZEWSKI  MIKOŁAJ</t>
  </si>
  <si>
    <t>H2O Koszalin</t>
  </si>
  <si>
    <t>CHYCZEWSKI  TYMOTEUSZ</t>
  </si>
  <si>
    <t>PASZKOWSKI  MAKSYMILIAN</t>
  </si>
  <si>
    <t>LEGUTKO  WIKTOR</t>
  </si>
  <si>
    <t>WRÓBEL  MIŁOSZ</t>
  </si>
  <si>
    <t>SZEMBOROWSKI  WIKTOR</t>
  </si>
  <si>
    <t>TUROWSKI  ALEKSANDER</t>
  </si>
  <si>
    <t>KOWALIK  HUBERT</t>
  </si>
  <si>
    <t>WIERZBICKI  MICHAŁ</t>
  </si>
  <si>
    <t>BŁYSZ  PIOTR</t>
  </si>
  <si>
    <t>SOLIS  MATEUSZ</t>
  </si>
  <si>
    <t>WYRWICZ  MAKSYMILIAN</t>
  </si>
  <si>
    <t>SKUPIŃSKI  MACIEJ</t>
  </si>
  <si>
    <t>KOZŁOWSKI  MATEUSZ</t>
  </si>
  <si>
    <t>ŚWIERZKO  TOMASZ</t>
  </si>
  <si>
    <t>KIWLISZA  FILIP</t>
  </si>
  <si>
    <t>BORATYŃSKI  DAWID</t>
  </si>
  <si>
    <t>GNACZYŃSKI  MICHAŁ</t>
  </si>
  <si>
    <t>PUJANEK  ALEKSANDER</t>
  </si>
  <si>
    <t>ŁYSIAK  IGOR</t>
  </si>
  <si>
    <t>WODZYŃSKI  JACEK</t>
  </si>
  <si>
    <t>DUDZIC  JAKUB</t>
  </si>
  <si>
    <t>WASILEWSKI  IGOR</t>
  </si>
  <si>
    <t>USTRONIE</t>
  </si>
  <si>
    <t>PASZKOWSKI MAKSYMILIAN</t>
  </si>
  <si>
    <t>CIEĆKOWSKI  MAKSYMILIAN</t>
  </si>
  <si>
    <t>STASZAK  JAN</t>
  </si>
  <si>
    <t>WOLNIEWICZ  KAROL</t>
  </si>
  <si>
    <t>GRORZÓW</t>
  </si>
  <si>
    <t>LUFTMAN  Fabian</t>
  </si>
  <si>
    <t>KOMORNICKI  ADRIAN</t>
  </si>
  <si>
    <t>SZEMBORSKI  WIKTOR</t>
  </si>
  <si>
    <t>FILINOWICZ  PIOTR</t>
  </si>
  <si>
    <t>PIĘTKA  MIŁOSZ</t>
  </si>
  <si>
    <t>TOMCZAK  MIKOŁAJ</t>
  </si>
  <si>
    <t>POTOCKI  MIKOŁAJ</t>
  </si>
  <si>
    <t>KOPICZKO  MATEUSZ</t>
  </si>
  <si>
    <t>KUKIER  JAN</t>
  </si>
  <si>
    <t>LUFTMAN  FABIAN</t>
  </si>
  <si>
    <t>ŚNIADY  MACIEJ</t>
  </si>
  <si>
    <t>WOLNIEWICZ  KAROK</t>
  </si>
  <si>
    <t>KIWILSZA  FILIP</t>
  </si>
  <si>
    <t>04.12.18.</t>
  </si>
  <si>
    <t>MACH  MICHAŁ</t>
  </si>
  <si>
    <t>GROCHALSKI  IGOR</t>
  </si>
  <si>
    <t>CKS</t>
  </si>
  <si>
    <t>LIWCZAK  JULIAN</t>
  </si>
  <si>
    <t>BUDNIK  ADAM</t>
  </si>
  <si>
    <t>GRZĄDKOWSKI  OLIWIER</t>
  </si>
  <si>
    <t>GAJEWSKI  MACIEJ</t>
  </si>
  <si>
    <t>MICHALAK  SZYMON</t>
  </si>
  <si>
    <t>RACZEWSKI  OSKAR</t>
  </si>
  <si>
    <t>BERA  WITOLD</t>
  </si>
  <si>
    <t>BUDNIK ADAM</t>
  </si>
  <si>
    <t>MICHALIK  SZYMON</t>
  </si>
  <si>
    <t>KOŁBRZEG</t>
  </si>
  <si>
    <t>BOROWSKI  ŁUKASZ</t>
  </si>
  <si>
    <t>LUFTMAN FABIAN</t>
  </si>
  <si>
    <t>26.04.19.</t>
  </si>
  <si>
    <t>24.05.19.</t>
  </si>
  <si>
    <t>BORKOWSKI  ŁUKASZ</t>
  </si>
  <si>
    <t>POLICE</t>
  </si>
  <si>
    <t>ŚWIERZKO TOMASZ</t>
  </si>
  <si>
    <t>24.05.13.</t>
  </si>
  <si>
    <t>KALAGA KAROL</t>
  </si>
  <si>
    <t>MAJDAŃSKI BORYS</t>
  </si>
  <si>
    <t>BRZĘCZEK JAKUB</t>
  </si>
  <si>
    <t>BORKOWSKI ŁUKASZ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</si>
</sst>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/>
    </xf>
    <xf numFmtId="0" fontId="0" fillId="19" borderId="10" xfId="0" applyFill="1" applyBorder="1" applyAlignment="1">
      <alignment/>
    </xf>
    <xf numFmtId="0" fontId="1" fillId="19" borderId="13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A3" sqref="A2:J3"/>
    </sheetView>
  </sheetViews>
  <sheetFormatPr defaultColWidth="9.140625" defaultRowHeight="12.75"/>
  <cols>
    <col min="1" max="1" width="5.28125" style="0" customWidth="1"/>
    <col min="2" max="2" width="27.28125" style="0" customWidth="1"/>
    <col min="3" max="3" width="13.28125" style="0" customWidth="1"/>
    <col min="8" max="8" width="9.421875" style="0" customWidth="1"/>
    <col min="9" max="9" width="14.00390625" style="0" customWidth="1"/>
    <col min="10" max="10" width="10.140625" style="0" customWidth="1"/>
  </cols>
  <sheetData>
    <row r="1" ht="12.75">
      <c r="B1" s="1" t="s">
        <v>12</v>
      </c>
    </row>
    <row r="2" spans="1:10" ht="12.75">
      <c r="A2" s="35"/>
      <c r="B2" s="38" t="s">
        <v>8</v>
      </c>
      <c r="C2" s="39" t="s">
        <v>0</v>
      </c>
      <c r="D2" s="39" t="s">
        <v>22</v>
      </c>
      <c r="E2" s="39" t="s">
        <v>82</v>
      </c>
      <c r="F2" s="39" t="s">
        <v>98</v>
      </c>
      <c r="G2" s="39" t="s">
        <v>99</v>
      </c>
      <c r="H2" s="39" t="s">
        <v>1</v>
      </c>
      <c r="I2" s="39" t="s">
        <v>2</v>
      </c>
      <c r="J2" s="39" t="s">
        <v>3</v>
      </c>
    </row>
    <row r="3" spans="1:10" ht="12.75">
      <c r="A3" s="36"/>
      <c r="B3" s="40"/>
      <c r="C3" s="41"/>
      <c r="D3" s="41" t="s">
        <v>15</v>
      </c>
      <c r="E3" s="41" t="s">
        <v>13</v>
      </c>
      <c r="F3" s="41" t="s">
        <v>14</v>
      </c>
      <c r="G3" s="41" t="s">
        <v>13</v>
      </c>
      <c r="H3" s="41"/>
      <c r="I3" s="41"/>
      <c r="J3" s="41"/>
    </row>
    <row r="4" spans="1:10" ht="12.75">
      <c r="A4" s="37">
        <v>1</v>
      </c>
      <c r="B4" s="2" t="s">
        <v>71</v>
      </c>
      <c r="C4" s="3" t="s">
        <v>40</v>
      </c>
      <c r="D4" s="3">
        <v>279</v>
      </c>
      <c r="E4" s="3">
        <v>339</v>
      </c>
      <c r="F4" s="3">
        <v>367</v>
      </c>
      <c r="G4" s="3">
        <v>382</v>
      </c>
      <c r="H4" s="3">
        <f aca="true" t="shared" si="0" ref="H4:H47">SUM(D4:G4)</f>
        <v>1367</v>
      </c>
      <c r="I4" s="3">
        <f aca="true" t="shared" si="1" ref="I4:I47">MIN(D4:G4)</f>
        <v>279</v>
      </c>
      <c r="J4" s="3">
        <f aca="true" t="shared" si="2" ref="J4:J47">H4-I4</f>
        <v>1088</v>
      </c>
    </row>
    <row r="5" spans="1:10" ht="12.75">
      <c r="A5" s="37">
        <v>2</v>
      </c>
      <c r="B5" s="2" t="s">
        <v>57</v>
      </c>
      <c r="C5" s="3" t="s">
        <v>10</v>
      </c>
      <c r="D5" s="3">
        <v>0</v>
      </c>
      <c r="E5" s="3">
        <v>268</v>
      </c>
      <c r="F5" s="3">
        <v>289</v>
      </c>
      <c r="G5" s="2">
        <v>272</v>
      </c>
      <c r="H5" s="3">
        <f t="shared" si="0"/>
        <v>829</v>
      </c>
      <c r="I5" s="3">
        <f t="shared" si="1"/>
        <v>0</v>
      </c>
      <c r="J5" s="3">
        <f t="shared" si="2"/>
        <v>829</v>
      </c>
    </row>
    <row r="6" spans="1:10" ht="12.75">
      <c r="A6" s="37">
        <v>3</v>
      </c>
      <c r="B6" s="2" t="s">
        <v>24</v>
      </c>
      <c r="C6" s="3" t="s">
        <v>9</v>
      </c>
      <c r="D6" s="3">
        <v>239</v>
      </c>
      <c r="E6" s="3">
        <v>231</v>
      </c>
      <c r="F6" s="3">
        <v>265</v>
      </c>
      <c r="G6" s="3">
        <v>248</v>
      </c>
      <c r="H6" s="3">
        <f t="shared" si="0"/>
        <v>983</v>
      </c>
      <c r="I6" s="3">
        <f t="shared" si="1"/>
        <v>231</v>
      </c>
      <c r="J6" s="3">
        <f t="shared" si="2"/>
        <v>752</v>
      </c>
    </row>
    <row r="7" spans="1:10" ht="12.75">
      <c r="A7" s="37">
        <v>4</v>
      </c>
      <c r="B7" s="2" t="s">
        <v>72</v>
      </c>
      <c r="C7" s="3" t="s">
        <v>5</v>
      </c>
      <c r="D7" s="3">
        <v>206</v>
      </c>
      <c r="E7" s="3">
        <v>223</v>
      </c>
      <c r="F7" s="3">
        <v>265</v>
      </c>
      <c r="G7" s="3">
        <v>209</v>
      </c>
      <c r="H7" s="3">
        <f t="shared" si="0"/>
        <v>903</v>
      </c>
      <c r="I7" s="3">
        <f t="shared" si="1"/>
        <v>206</v>
      </c>
      <c r="J7" s="3">
        <f t="shared" si="2"/>
        <v>697</v>
      </c>
    </row>
    <row r="8" spans="1:10" ht="12.75">
      <c r="A8" s="37">
        <v>5</v>
      </c>
      <c r="B8" s="2" t="s">
        <v>32</v>
      </c>
      <c r="C8" s="3" t="s">
        <v>5</v>
      </c>
      <c r="D8" s="3">
        <v>239</v>
      </c>
      <c r="E8" s="3">
        <v>0</v>
      </c>
      <c r="F8" s="3">
        <v>247</v>
      </c>
      <c r="G8" s="3">
        <v>219</v>
      </c>
      <c r="H8" s="3">
        <f t="shared" si="0"/>
        <v>705</v>
      </c>
      <c r="I8" s="3">
        <f t="shared" si="1"/>
        <v>0</v>
      </c>
      <c r="J8" s="3">
        <f t="shared" si="2"/>
        <v>705</v>
      </c>
    </row>
    <row r="9" spans="1:10" ht="12.75">
      <c r="A9" s="37">
        <v>6</v>
      </c>
      <c r="B9" s="4" t="s">
        <v>28</v>
      </c>
      <c r="C9" s="5" t="s">
        <v>16</v>
      </c>
      <c r="D9" s="3">
        <v>245</v>
      </c>
      <c r="E9" s="3">
        <v>236</v>
      </c>
      <c r="F9" s="3">
        <v>0</v>
      </c>
      <c r="G9" s="2">
        <v>0</v>
      </c>
      <c r="H9" s="3">
        <f t="shared" si="0"/>
        <v>481</v>
      </c>
      <c r="I9" s="3">
        <f t="shared" si="1"/>
        <v>0</v>
      </c>
      <c r="J9" s="3">
        <f t="shared" si="2"/>
        <v>481</v>
      </c>
    </row>
    <row r="10" spans="1:10" ht="12.75">
      <c r="A10" s="37">
        <v>7</v>
      </c>
      <c r="B10" s="4" t="s">
        <v>74</v>
      </c>
      <c r="C10" s="5" t="s">
        <v>6</v>
      </c>
      <c r="D10" s="3">
        <v>176</v>
      </c>
      <c r="E10" s="3">
        <v>215</v>
      </c>
      <c r="F10" s="3">
        <v>219</v>
      </c>
      <c r="G10" s="2">
        <v>275</v>
      </c>
      <c r="H10" s="3">
        <f t="shared" si="0"/>
        <v>885</v>
      </c>
      <c r="I10" s="3">
        <f t="shared" si="1"/>
        <v>176</v>
      </c>
      <c r="J10" s="3">
        <f t="shared" si="2"/>
        <v>709</v>
      </c>
    </row>
    <row r="11" spans="1:10" ht="12.75">
      <c r="A11" s="37">
        <v>8</v>
      </c>
      <c r="B11" s="4" t="s">
        <v>48</v>
      </c>
      <c r="C11" s="3" t="s">
        <v>10</v>
      </c>
      <c r="D11" s="3">
        <v>188</v>
      </c>
      <c r="E11" s="3">
        <v>166</v>
      </c>
      <c r="F11" s="3">
        <v>206</v>
      </c>
      <c r="G11" s="3">
        <v>214</v>
      </c>
      <c r="H11" s="3">
        <f t="shared" si="0"/>
        <v>774</v>
      </c>
      <c r="I11" s="3">
        <f t="shared" si="1"/>
        <v>166</v>
      </c>
      <c r="J11" s="3">
        <f t="shared" si="2"/>
        <v>608</v>
      </c>
    </row>
    <row r="12" spans="1:10" ht="12.75">
      <c r="A12" s="37">
        <v>9</v>
      </c>
      <c r="B12" s="4" t="s">
        <v>73</v>
      </c>
      <c r="C12" s="3" t="s">
        <v>5</v>
      </c>
      <c r="D12" s="3">
        <v>185</v>
      </c>
      <c r="E12" s="3">
        <v>207</v>
      </c>
      <c r="F12" s="3">
        <v>0</v>
      </c>
      <c r="G12" s="2">
        <v>267</v>
      </c>
      <c r="H12" s="3">
        <f t="shared" si="0"/>
        <v>659</v>
      </c>
      <c r="I12" s="3">
        <f t="shared" si="1"/>
        <v>0</v>
      </c>
      <c r="J12" s="3">
        <f t="shared" si="2"/>
        <v>659</v>
      </c>
    </row>
    <row r="13" spans="1:10" ht="12.75">
      <c r="A13" s="37">
        <v>10</v>
      </c>
      <c r="B13" s="4" t="s">
        <v>38</v>
      </c>
      <c r="C13" s="3" t="s">
        <v>10</v>
      </c>
      <c r="D13" s="5">
        <v>166</v>
      </c>
      <c r="E13" s="3">
        <v>144</v>
      </c>
      <c r="F13" s="3">
        <v>219</v>
      </c>
      <c r="G13" s="2">
        <v>236</v>
      </c>
      <c r="H13" s="3">
        <f t="shared" si="0"/>
        <v>765</v>
      </c>
      <c r="I13" s="3">
        <f t="shared" si="1"/>
        <v>144</v>
      </c>
      <c r="J13" s="3">
        <f t="shared" si="2"/>
        <v>621</v>
      </c>
    </row>
    <row r="14" spans="1:10" ht="12.75">
      <c r="A14" s="37">
        <v>11</v>
      </c>
      <c r="B14" s="2" t="s">
        <v>25</v>
      </c>
      <c r="C14" s="3" t="s">
        <v>5</v>
      </c>
      <c r="D14" s="3">
        <v>184</v>
      </c>
      <c r="E14" s="3">
        <v>199</v>
      </c>
      <c r="F14" s="3">
        <v>0</v>
      </c>
      <c r="G14" s="3">
        <v>253</v>
      </c>
      <c r="H14" s="3">
        <f t="shared" si="0"/>
        <v>636</v>
      </c>
      <c r="I14" s="3">
        <f t="shared" si="1"/>
        <v>0</v>
      </c>
      <c r="J14" s="3">
        <f t="shared" si="2"/>
        <v>636</v>
      </c>
    </row>
    <row r="15" spans="1:10" ht="12.75">
      <c r="A15" s="37">
        <v>12</v>
      </c>
      <c r="B15" s="4" t="s">
        <v>75</v>
      </c>
      <c r="C15" s="3" t="s">
        <v>10</v>
      </c>
      <c r="D15" s="3">
        <v>168</v>
      </c>
      <c r="E15" s="3">
        <v>192</v>
      </c>
      <c r="F15" s="3">
        <v>189</v>
      </c>
      <c r="G15" s="2">
        <v>210</v>
      </c>
      <c r="H15" s="3">
        <f t="shared" si="0"/>
        <v>759</v>
      </c>
      <c r="I15" s="3">
        <f t="shared" si="1"/>
        <v>168</v>
      </c>
      <c r="J15" s="3">
        <f t="shared" si="2"/>
        <v>591</v>
      </c>
    </row>
    <row r="16" spans="1:10" ht="12.75">
      <c r="A16" s="37">
        <v>13</v>
      </c>
      <c r="B16" s="2" t="s">
        <v>36</v>
      </c>
      <c r="C16" s="3" t="s">
        <v>5</v>
      </c>
      <c r="D16" s="3">
        <v>146</v>
      </c>
      <c r="E16" s="3">
        <v>158</v>
      </c>
      <c r="F16" s="3">
        <v>168</v>
      </c>
      <c r="G16" s="3">
        <v>0</v>
      </c>
      <c r="H16" s="3">
        <f t="shared" si="0"/>
        <v>472</v>
      </c>
      <c r="I16" s="3">
        <f t="shared" si="1"/>
        <v>0</v>
      </c>
      <c r="J16" s="3">
        <f t="shared" si="2"/>
        <v>472</v>
      </c>
    </row>
    <row r="17" spans="1:10" ht="12.75">
      <c r="A17" s="37">
        <v>14</v>
      </c>
      <c r="B17" s="2" t="s">
        <v>46</v>
      </c>
      <c r="C17" s="3" t="s">
        <v>5</v>
      </c>
      <c r="D17" s="3">
        <v>162</v>
      </c>
      <c r="E17" s="3">
        <v>164</v>
      </c>
      <c r="F17" s="3">
        <v>0</v>
      </c>
      <c r="G17" s="3">
        <v>0</v>
      </c>
      <c r="H17" s="3">
        <f t="shared" si="0"/>
        <v>326</v>
      </c>
      <c r="I17" s="3">
        <f t="shared" si="1"/>
        <v>0</v>
      </c>
      <c r="J17" s="3">
        <f t="shared" si="2"/>
        <v>326</v>
      </c>
    </row>
    <row r="18" spans="1:10" ht="12.75">
      <c r="A18" s="37">
        <v>15</v>
      </c>
      <c r="B18" s="4" t="s">
        <v>37</v>
      </c>
      <c r="C18" s="3" t="s">
        <v>9</v>
      </c>
      <c r="D18" s="3">
        <v>159</v>
      </c>
      <c r="E18" s="3">
        <v>162</v>
      </c>
      <c r="F18" s="3">
        <v>0</v>
      </c>
      <c r="G18" s="3">
        <v>0</v>
      </c>
      <c r="H18" s="3">
        <f t="shared" si="0"/>
        <v>321</v>
      </c>
      <c r="I18" s="3">
        <f t="shared" si="1"/>
        <v>0</v>
      </c>
      <c r="J18" s="3">
        <f t="shared" si="2"/>
        <v>321</v>
      </c>
    </row>
    <row r="19" spans="1:10" ht="12.75">
      <c r="A19" s="37">
        <v>16</v>
      </c>
      <c r="B19" s="4" t="s">
        <v>44</v>
      </c>
      <c r="C19" s="3" t="s">
        <v>11</v>
      </c>
      <c r="D19" s="5">
        <v>0</v>
      </c>
      <c r="E19" s="3">
        <v>137</v>
      </c>
      <c r="F19" s="3">
        <v>184</v>
      </c>
      <c r="G19" s="2">
        <v>184</v>
      </c>
      <c r="H19" s="3">
        <f t="shared" si="0"/>
        <v>505</v>
      </c>
      <c r="I19" s="3">
        <f t="shared" si="1"/>
        <v>0</v>
      </c>
      <c r="J19" s="3">
        <f t="shared" si="2"/>
        <v>505</v>
      </c>
    </row>
    <row r="20" spans="1:10" ht="12.75">
      <c r="A20" s="37">
        <v>17</v>
      </c>
      <c r="B20" s="4" t="s">
        <v>77</v>
      </c>
      <c r="C20" s="3" t="s">
        <v>5</v>
      </c>
      <c r="D20" s="3">
        <v>138</v>
      </c>
      <c r="E20" s="3">
        <v>139</v>
      </c>
      <c r="F20" s="3">
        <v>167</v>
      </c>
      <c r="G20" s="3">
        <v>171</v>
      </c>
      <c r="H20" s="3">
        <f t="shared" si="0"/>
        <v>615</v>
      </c>
      <c r="I20" s="3">
        <f t="shared" si="1"/>
        <v>138</v>
      </c>
      <c r="J20" s="3">
        <f t="shared" si="2"/>
        <v>477</v>
      </c>
    </row>
    <row r="21" spans="1:10" ht="12.75">
      <c r="A21" s="37">
        <v>18</v>
      </c>
      <c r="B21" s="4" t="s">
        <v>49</v>
      </c>
      <c r="C21" s="3" t="s">
        <v>6</v>
      </c>
      <c r="D21" s="5">
        <v>154</v>
      </c>
      <c r="E21" s="3">
        <v>139</v>
      </c>
      <c r="F21" s="3">
        <v>140</v>
      </c>
      <c r="G21" s="2">
        <v>135</v>
      </c>
      <c r="H21" s="3">
        <f t="shared" si="0"/>
        <v>568</v>
      </c>
      <c r="I21" s="3">
        <f t="shared" si="1"/>
        <v>135</v>
      </c>
      <c r="J21" s="3">
        <f t="shared" si="2"/>
        <v>433</v>
      </c>
    </row>
    <row r="22" spans="1:10" ht="12.75">
      <c r="A22" s="37">
        <v>19</v>
      </c>
      <c r="B22" s="4" t="s">
        <v>41</v>
      </c>
      <c r="C22" s="3" t="s">
        <v>10</v>
      </c>
      <c r="D22" s="3">
        <v>132</v>
      </c>
      <c r="E22" s="3">
        <v>134</v>
      </c>
      <c r="F22" s="3">
        <v>0</v>
      </c>
      <c r="G22" s="3">
        <v>150</v>
      </c>
      <c r="H22" s="3">
        <f t="shared" si="0"/>
        <v>416</v>
      </c>
      <c r="I22" s="3">
        <f t="shared" si="1"/>
        <v>0</v>
      </c>
      <c r="J22" s="3">
        <f t="shared" si="2"/>
        <v>416</v>
      </c>
    </row>
    <row r="23" spans="1:10" ht="12.75">
      <c r="A23" s="37">
        <v>20</v>
      </c>
      <c r="B23" s="4" t="s">
        <v>50</v>
      </c>
      <c r="C23" s="5" t="s">
        <v>5</v>
      </c>
      <c r="D23" s="3">
        <v>0</v>
      </c>
      <c r="E23" s="3">
        <v>115</v>
      </c>
      <c r="F23" s="3">
        <v>151</v>
      </c>
      <c r="G23" s="2">
        <v>151</v>
      </c>
      <c r="H23" s="5">
        <f t="shared" si="0"/>
        <v>417</v>
      </c>
      <c r="I23" s="5">
        <f t="shared" si="1"/>
        <v>0</v>
      </c>
      <c r="J23" s="3">
        <f t="shared" si="2"/>
        <v>417</v>
      </c>
    </row>
    <row r="24" spans="1:10" ht="12.75">
      <c r="A24" s="37">
        <v>21</v>
      </c>
      <c r="B24" s="2" t="s">
        <v>56</v>
      </c>
      <c r="C24" s="3" t="s">
        <v>5</v>
      </c>
      <c r="D24" s="3">
        <v>152</v>
      </c>
      <c r="E24" s="3">
        <v>104</v>
      </c>
      <c r="F24" s="3">
        <v>0</v>
      </c>
      <c r="G24" s="3">
        <v>163</v>
      </c>
      <c r="H24" s="3">
        <f t="shared" si="0"/>
        <v>419</v>
      </c>
      <c r="I24" s="3">
        <f t="shared" si="1"/>
        <v>0</v>
      </c>
      <c r="J24" s="3">
        <f t="shared" si="2"/>
        <v>419</v>
      </c>
    </row>
    <row r="25" spans="1:10" ht="12.75">
      <c r="A25" s="37">
        <v>22</v>
      </c>
      <c r="B25" s="2" t="s">
        <v>58</v>
      </c>
      <c r="C25" s="3" t="s">
        <v>9</v>
      </c>
      <c r="D25" s="3">
        <v>229</v>
      </c>
      <c r="E25" s="3">
        <v>0</v>
      </c>
      <c r="F25" s="3">
        <v>0</v>
      </c>
      <c r="G25" s="3">
        <v>0</v>
      </c>
      <c r="H25" s="3">
        <f t="shared" si="0"/>
        <v>229</v>
      </c>
      <c r="I25" s="3">
        <f t="shared" si="1"/>
        <v>0</v>
      </c>
      <c r="J25" s="3">
        <f t="shared" si="2"/>
        <v>229</v>
      </c>
    </row>
    <row r="26" spans="1:10" ht="12.75">
      <c r="A26" s="37">
        <v>23</v>
      </c>
      <c r="B26" s="2" t="s">
        <v>27</v>
      </c>
      <c r="C26" s="3" t="s">
        <v>10</v>
      </c>
      <c r="D26" s="3">
        <v>213</v>
      </c>
      <c r="E26" s="3">
        <v>0</v>
      </c>
      <c r="F26" s="3">
        <v>0</v>
      </c>
      <c r="G26" s="3">
        <v>0</v>
      </c>
      <c r="H26" s="3">
        <f t="shared" si="0"/>
        <v>213</v>
      </c>
      <c r="I26" s="3">
        <f t="shared" si="1"/>
        <v>0</v>
      </c>
      <c r="J26" s="3">
        <f t="shared" si="2"/>
        <v>213</v>
      </c>
    </row>
    <row r="27" spans="1:10" ht="12.75">
      <c r="A27" s="37">
        <v>24</v>
      </c>
      <c r="B27" s="4" t="s">
        <v>89</v>
      </c>
      <c r="C27" s="3" t="s">
        <v>5</v>
      </c>
      <c r="D27" s="5">
        <v>0</v>
      </c>
      <c r="E27" s="3">
        <v>87</v>
      </c>
      <c r="F27" s="3">
        <v>118</v>
      </c>
      <c r="G27" s="2">
        <v>152</v>
      </c>
      <c r="H27" s="3">
        <f t="shared" si="0"/>
        <v>357</v>
      </c>
      <c r="I27" s="3">
        <f t="shared" si="1"/>
        <v>0</v>
      </c>
      <c r="J27" s="3">
        <f t="shared" si="2"/>
        <v>357</v>
      </c>
    </row>
    <row r="28" spans="1:10" ht="12.75">
      <c r="A28" s="37">
        <v>25</v>
      </c>
      <c r="B28" s="2" t="s">
        <v>91</v>
      </c>
      <c r="C28" s="3" t="s">
        <v>85</v>
      </c>
      <c r="D28" s="3">
        <v>0</v>
      </c>
      <c r="E28" s="3">
        <v>195</v>
      </c>
      <c r="F28" s="3">
        <v>0</v>
      </c>
      <c r="G28" s="3">
        <v>0</v>
      </c>
      <c r="H28" s="3">
        <f t="shared" si="0"/>
        <v>195</v>
      </c>
      <c r="I28" s="3">
        <f t="shared" si="1"/>
        <v>0</v>
      </c>
      <c r="J28" s="3">
        <f t="shared" si="2"/>
        <v>195</v>
      </c>
    </row>
    <row r="29" spans="1:10" ht="12.75">
      <c r="A29" s="37">
        <v>26</v>
      </c>
      <c r="B29" s="4" t="s">
        <v>54</v>
      </c>
      <c r="C29" s="3" t="s">
        <v>5</v>
      </c>
      <c r="D29" s="3">
        <v>93</v>
      </c>
      <c r="E29" s="3">
        <v>86</v>
      </c>
      <c r="F29" s="3">
        <v>0</v>
      </c>
      <c r="G29" s="3">
        <v>125</v>
      </c>
      <c r="H29" s="3">
        <f t="shared" si="0"/>
        <v>304</v>
      </c>
      <c r="I29" s="3">
        <f t="shared" si="1"/>
        <v>0</v>
      </c>
      <c r="J29" s="3">
        <f t="shared" si="2"/>
        <v>304</v>
      </c>
    </row>
    <row r="30" spans="1:10" ht="12.75">
      <c r="A30" s="37">
        <v>27</v>
      </c>
      <c r="B30" s="2" t="s">
        <v>84</v>
      </c>
      <c r="C30" s="3" t="s">
        <v>85</v>
      </c>
      <c r="D30" s="3">
        <v>0</v>
      </c>
      <c r="E30" s="3">
        <v>164</v>
      </c>
      <c r="F30" s="3">
        <v>0</v>
      </c>
      <c r="G30" s="3">
        <v>0</v>
      </c>
      <c r="H30" s="3">
        <f t="shared" si="0"/>
        <v>164</v>
      </c>
      <c r="I30" s="3">
        <f t="shared" si="1"/>
        <v>0</v>
      </c>
      <c r="J30" s="3">
        <f t="shared" si="2"/>
        <v>164</v>
      </c>
    </row>
    <row r="31" spans="1:10" ht="12.75">
      <c r="A31" s="37">
        <v>28</v>
      </c>
      <c r="B31" s="2" t="s">
        <v>66</v>
      </c>
      <c r="C31" s="3" t="s">
        <v>11</v>
      </c>
      <c r="D31" s="3">
        <v>0</v>
      </c>
      <c r="E31" s="3">
        <v>159</v>
      </c>
      <c r="F31" s="3">
        <v>0</v>
      </c>
      <c r="G31" s="3">
        <v>206</v>
      </c>
      <c r="H31" s="3">
        <f t="shared" si="0"/>
        <v>365</v>
      </c>
      <c r="I31" s="3">
        <f t="shared" si="1"/>
        <v>0</v>
      </c>
      <c r="J31" s="3">
        <f t="shared" si="2"/>
        <v>365</v>
      </c>
    </row>
    <row r="32" spans="1:10" ht="12.75">
      <c r="A32" s="37">
        <v>29</v>
      </c>
      <c r="B32" s="4" t="s">
        <v>60</v>
      </c>
      <c r="C32" s="3" t="s">
        <v>9</v>
      </c>
      <c r="D32" s="3">
        <v>158</v>
      </c>
      <c r="E32" s="3">
        <v>0</v>
      </c>
      <c r="F32" s="3">
        <v>0</v>
      </c>
      <c r="G32" s="3">
        <v>0</v>
      </c>
      <c r="H32" s="3">
        <f t="shared" si="0"/>
        <v>158</v>
      </c>
      <c r="I32" s="3">
        <f t="shared" si="1"/>
        <v>0</v>
      </c>
      <c r="J32" s="3">
        <f t="shared" si="2"/>
        <v>158</v>
      </c>
    </row>
    <row r="33" spans="1:10" ht="12.75">
      <c r="A33" s="37">
        <v>30</v>
      </c>
      <c r="B33" s="4" t="s">
        <v>88</v>
      </c>
      <c r="C33" s="3" t="s">
        <v>85</v>
      </c>
      <c r="D33" s="3">
        <v>0</v>
      </c>
      <c r="E33" s="3">
        <v>152</v>
      </c>
      <c r="F33" s="3">
        <v>0</v>
      </c>
      <c r="G33" s="3">
        <v>0</v>
      </c>
      <c r="H33" s="3">
        <f t="shared" si="0"/>
        <v>152</v>
      </c>
      <c r="I33" s="3">
        <f t="shared" si="1"/>
        <v>0</v>
      </c>
      <c r="J33" s="3">
        <f t="shared" si="2"/>
        <v>152</v>
      </c>
    </row>
    <row r="34" spans="1:10" ht="12.75">
      <c r="A34" s="37">
        <v>31</v>
      </c>
      <c r="B34" s="2" t="s">
        <v>92</v>
      </c>
      <c r="C34" s="3" t="s">
        <v>5</v>
      </c>
      <c r="D34" s="3">
        <v>0</v>
      </c>
      <c r="E34" s="3">
        <v>149</v>
      </c>
      <c r="F34" s="3">
        <v>0</v>
      </c>
      <c r="G34" s="3">
        <v>180</v>
      </c>
      <c r="H34" s="3">
        <f t="shared" si="0"/>
        <v>329</v>
      </c>
      <c r="I34" s="3">
        <f t="shared" si="1"/>
        <v>0</v>
      </c>
      <c r="J34" s="3">
        <f t="shared" si="2"/>
        <v>329</v>
      </c>
    </row>
    <row r="35" spans="1:10" ht="12.75">
      <c r="A35" s="37">
        <v>32</v>
      </c>
      <c r="B35" s="4" t="s">
        <v>76</v>
      </c>
      <c r="C35" s="3" t="s">
        <v>10</v>
      </c>
      <c r="D35" s="5">
        <v>147</v>
      </c>
      <c r="E35" s="3">
        <v>0</v>
      </c>
      <c r="F35" s="3">
        <v>0</v>
      </c>
      <c r="G35" s="2">
        <v>142</v>
      </c>
      <c r="H35" s="3">
        <f t="shared" si="0"/>
        <v>289</v>
      </c>
      <c r="I35" s="3">
        <f t="shared" si="1"/>
        <v>0</v>
      </c>
      <c r="J35" s="3">
        <f t="shared" si="2"/>
        <v>289</v>
      </c>
    </row>
    <row r="36" spans="1:10" ht="12.75">
      <c r="A36" s="37">
        <v>33</v>
      </c>
      <c r="B36" s="4" t="s">
        <v>86</v>
      </c>
      <c r="C36" s="5" t="s">
        <v>85</v>
      </c>
      <c r="D36" s="5">
        <v>0</v>
      </c>
      <c r="E36" s="3">
        <v>147</v>
      </c>
      <c r="F36" s="3">
        <v>0</v>
      </c>
      <c r="G36" s="2">
        <v>0</v>
      </c>
      <c r="H36" s="5">
        <f t="shared" si="0"/>
        <v>147</v>
      </c>
      <c r="I36" s="5">
        <f t="shared" si="1"/>
        <v>0</v>
      </c>
      <c r="J36" s="3">
        <f t="shared" si="2"/>
        <v>147</v>
      </c>
    </row>
    <row r="37" spans="1:10" ht="12.75">
      <c r="A37" s="37">
        <v>34</v>
      </c>
      <c r="B37" s="4" t="s">
        <v>62</v>
      </c>
      <c r="C37" s="3" t="s">
        <v>5</v>
      </c>
      <c r="D37" s="5">
        <v>0</v>
      </c>
      <c r="E37" s="3">
        <v>147</v>
      </c>
      <c r="F37" s="3">
        <v>0</v>
      </c>
      <c r="G37" s="2">
        <v>0</v>
      </c>
      <c r="H37" s="3">
        <f t="shared" si="0"/>
        <v>147</v>
      </c>
      <c r="I37" s="3">
        <f t="shared" si="1"/>
        <v>0</v>
      </c>
      <c r="J37" s="3">
        <f t="shared" si="2"/>
        <v>147</v>
      </c>
    </row>
    <row r="38" spans="1:10" ht="12.75">
      <c r="A38" s="37">
        <v>35</v>
      </c>
      <c r="B38" s="4" t="s">
        <v>42</v>
      </c>
      <c r="C38" s="3" t="s">
        <v>6</v>
      </c>
      <c r="D38" s="5">
        <v>0</v>
      </c>
      <c r="E38" s="3">
        <v>0</v>
      </c>
      <c r="F38" s="3">
        <v>144</v>
      </c>
      <c r="G38" s="2">
        <v>0</v>
      </c>
      <c r="H38" s="3">
        <f t="shared" si="0"/>
        <v>144</v>
      </c>
      <c r="I38" s="3">
        <f t="shared" si="1"/>
        <v>0</v>
      </c>
      <c r="J38" s="3">
        <f t="shared" si="2"/>
        <v>144</v>
      </c>
    </row>
    <row r="39" spans="1:10" ht="12.75">
      <c r="A39" s="37">
        <v>36</v>
      </c>
      <c r="B39" s="4" t="s">
        <v>93</v>
      </c>
      <c r="C39" s="3" t="s">
        <v>6</v>
      </c>
      <c r="D39" s="5">
        <v>0</v>
      </c>
      <c r="E39" s="3">
        <v>142</v>
      </c>
      <c r="F39" s="3">
        <v>0</v>
      </c>
      <c r="G39" s="2">
        <v>175</v>
      </c>
      <c r="H39" s="3">
        <f t="shared" si="0"/>
        <v>317</v>
      </c>
      <c r="I39" s="3">
        <f t="shared" si="1"/>
        <v>0</v>
      </c>
      <c r="J39" s="3">
        <f t="shared" si="2"/>
        <v>317</v>
      </c>
    </row>
    <row r="40" spans="1:10" ht="12.75">
      <c r="A40" s="37">
        <v>37</v>
      </c>
      <c r="B40" s="2" t="s">
        <v>59</v>
      </c>
      <c r="C40" s="3" t="s">
        <v>5</v>
      </c>
      <c r="D40" s="3">
        <v>142</v>
      </c>
      <c r="E40" s="3">
        <v>0</v>
      </c>
      <c r="F40" s="3">
        <v>0</v>
      </c>
      <c r="G40" s="3">
        <v>147</v>
      </c>
      <c r="H40" s="3">
        <f t="shared" si="0"/>
        <v>289</v>
      </c>
      <c r="I40" s="3">
        <f t="shared" si="1"/>
        <v>0</v>
      </c>
      <c r="J40" s="3">
        <f t="shared" si="2"/>
        <v>289</v>
      </c>
    </row>
    <row r="41" spans="1:10" ht="12.75">
      <c r="A41" s="37">
        <v>38</v>
      </c>
      <c r="B41" s="4" t="s">
        <v>39</v>
      </c>
      <c r="C41" s="3" t="s">
        <v>40</v>
      </c>
      <c r="D41" s="5">
        <v>141</v>
      </c>
      <c r="E41" s="3">
        <v>0</v>
      </c>
      <c r="F41" s="3">
        <v>0</v>
      </c>
      <c r="G41" s="2">
        <v>0</v>
      </c>
      <c r="H41" s="3">
        <f t="shared" si="0"/>
        <v>141</v>
      </c>
      <c r="I41" s="3">
        <f t="shared" si="1"/>
        <v>0</v>
      </c>
      <c r="J41" s="3">
        <f t="shared" si="2"/>
        <v>141</v>
      </c>
    </row>
    <row r="42" spans="1:10" ht="12.75">
      <c r="A42" s="37">
        <v>39</v>
      </c>
      <c r="B42" s="4" t="s">
        <v>43</v>
      </c>
      <c r="C42" s="3" t="s">
        <v>10</v>
      </c>
      <c r="D42" s="3">
        <v>138</v>
      </c>
      <c r="E42" s="3">
        <v>0</v>
      </c>
      <c r="F42" s="3">
        <v>0</v>
      </c>
      <c r="G42" s="3">
        <v>137</v>
      </c>
      <c r="H42" s="3">
        <f t="shared" si="0"/>
        <v>275</v>
      </c>
      <c r="I42" s="3">
        <f t="shared" si="1"/>
        <v>0</v>
      </c>
      <c r="J42" s="3">
        <f t="shared" si="2"/>
        <v>275</v>
      </c>
    </row>
    <row r="43" spans="1:10" ht="12.75">
      <c r="A43" s="37">
        <v>40</v>
      </c>
      <c r="B43" s="4" t="s">
        <v>94</v>
      </c>
      <c r="C43" s="3" t="s">
        <v>5</v>
      </c>
      <c r="D43" s="5">
        <v>0</v>
      </c>
      <c r="E43" s="3">
        <v>93</v>
      </c>
      <c r="F43" s="3">
        <v>0</v>
      </c>
      <c r="G43" s="2">
        <v>128</v>
      </c>
      <c r="H43" s="3">
        <f t="shared" si="0"/>
        <v>221</v>
      </c>
      <c r="I43" s="3">
        <f t="shared" si="1"/>
        <v>0</v>
      </c>
      <c r="J43" s="3">
        <f t="shared" si="2"/>
        <v>221</v>
      </c>
    </row>
    <row r="44" spans="1:10" ht="12.75">
      <c r="A44" s="37">
        <v>41</v>
      </c>
      <c r="B44" s="4" t="s">
        <v>81</v>
      </c>
      <c r="C44" s="3" t="s">
        <v>6</v>
      </c>
      <c r="D44" s="3">
        <v>0</v>
      </c>
      <c r="E44" s="3">
        <v>0</v>
      </c>
      <c r="F44" s="3">
        <v>93</v>
      </c>
      <c r="G44" s="2">
        <v>104</v>
      </c>
      <c r="H44" s="3">
        <f t="shared" si="0"/>
        <v>197</v>
      </c>
      <c r="I44" s="3">
        <f t="shared" si="1"/>
        <v>0</v>
      </c>
      <c r="J44" s="3">
        <f t="shared" si="2"/>
        <v>197</v>
      </c>
    </row>
    <row r="45" spans="1:10" ht="12.75">
      <c r="A45" s="37">
        <v>42</v>
      </c>
      <c r="B45" s="4" t="s">
        <v>53</v>
      </c>
      <c r="C45" s="3" t="s">
        <v>5</v>
      </c>
      <c r="D45" s="3">
        <v>0</v>
      </c>
      <c r="E45" s="3">
        <v>90</v>
      </c>
      <c r="F45" s="3">
        <v>0</v>
      </c>
      <c r="G45" s="2">
        <v>95</v>
      </c>
      <c r="H45" s="3">
        <f t="shared" si="0"/>
        <v>185</v>
      </c>
      <c r="I45" s="3">
        <f t="shared" si="1"/>
        <v>0</v>
      </c>
      <c r="J45" s="3">
        <f t="shared" si="2"/>
        <v>185</v>
      </c>
    </row>
    <row r="46" spans="1:10" ht="12.75">
      <c r="A46" s="37">
        <v>43</v>
      </c>
      <c r="B46" s="4" t="s">
        <v>78</v>
      </c>
      <c r="C46" s="3" t="s">
        <v>10</v>
      </c>
      <c r="D46" s="5">
        <v>0</v>
      </c>
      <c r="E46" s="3">
        <v>0</v>
      </c>
      <c r="F46" s="3">
        <v>0</v>
      </c>
      <c r="G46" s="2">
        <v>129</v>
      </c>
      <c r="H46" s="3">
        <f t="shared" si="0"/>
        <v>129</v>
      </c>
      <c r="I46" s="3">
        <f t="shared" si="1"/>
        <v>0</v>
      </c>
      <c r="J46" s="3">
        <f t="shared" si="2"/>
        <v>129</v>
      </c>
    </row>
    <row r="47" spans="1:10" ht="12.75">
      <c r="A47" s="37">
        <v>44</v>
      </c>
      <c r="B47" s="4" t="s">
        <v>52</v>
      </c>
      <c r="C47" s="3" t="s">
        <v>5</v>
      </c>
      <c r="D47" s="5">
        <v>0</v>
      </c>
      <c r="E47" s="3">
        <v>0</v>
      </c>
      <c r="F47" s="3">
        <v>0</v>
      </c>
      <c r="G47" s="2">
        <v>0</v>
      </c>
      <c r="H47" s="3">
        <f t="shared" si="0"/>
        <v>0</v>
      </c>
      <c r="I47" s="3">
        <f t="shared" si="1"/>
        <v>0</v>
      </c>
      <c r="J47" s="3">
        <f t="shared" si="2"/>
        <v>0</v>
      </c>
    </row>
    <row r="48" spans="1:10" ht="12.75">
      <c r="A48" s="37">
        <v>45</v>
      </c>
      <c r="B48" s="4" t="s">
        <v>104</v>
      </c>
      <c r="C48" s="3" t="s">
        <v>7</v>
      </c>
      <c r="D48" s="5"/>
      <c r="E48" s="3"/>
      <c r="F48" s="3"/>
      <c r="G48" s="2">
        <v>331</v>
      </c>
      <c r="H48" s="3">
        <f>SUM(D48:G48)</f>
        <v>331</v>
      </c>
      <c r="I48" s="3">
        <f>MIN(D48:G48)</f>
        <v>331</v>
      </c>
      <c r="J48" s="3">
        <f>H48-I48</f>
        <v>0</v>
      </c>
    </row>
    <row r="49" spans="1:10" ht="12.75">
      <c r="A49" s="37">
        <v>46</v>
      </c>
      <c r="B49" s="4" t="s">
        <v>105</v>
      </c>
      <c r="C49" s="3" t="s">
        <v>5</v>
      </c>
      <c r="D49" s="3"/>
      <c r="E49" s="3"/>
      <c r="F49" s="3"/>
      <c r="G49" s="3">
        <v>304</v>
      </c>
      <c r="H49" s="3">
        <f>SUM(D49:G49)</f>
        <v>304</v>
      </c>
      <c r="I49" s="3">
        <f>MIN(D49:G49)</f>
        <v>304</v>
      </c>
      <c r="J49" s="3">
        <f>H49-I49</f>
        <v>0</v>
      </c>
    </row>
    <row r="50" spans="1:10" ht="12.75">
      <c r="A50" s="37">
        <v>47</v>
      </c>
      <c r="B50" s="4" t="s">
        <v>106</v>
      </c>
      <c r="C50" s="3" t="s">
        <v>16</v>
      </c>
      <c r="D50" s="5"/>
      <c r="E50" s="3"/>
      <c r="F50" s="3"/>
      <c r="G50" s="2">
        <v>260</v>
      </c>
      <c r="H50" s="3">
        <f>SUM(D50:G50)</f>
        <v>260</v>
      </c>
      <c r="I50" s="3">
        <f>MIN(D50:G50)</f>
        <v>260</v>
      </c>
      <c r="J50" s="3">
        <f>H50-I50</f>
        <v>0</v>
      </c>
    </row>
    <row r="51" spans="1:10" ht="12.75">
      <c r="A51" s="37">
        <v>48</v>
      </c>
      <c r="B51" s="4" t="s">
        <v>107</v>
      </c>
      <c r="C51" s="5" t="s">
        <v>101</v>
      </c>
      <c r="D51" s="3"/>
      <c r="E51" s="3"/>
      <c r="F51" s="3"/>
      <c r="G51" s="2">
        <v>152</v>
      </c>
      <c r="H51" s="3">
        <f>SUM(D51:G51)</f>
        <v>152</v>
      </c>
      <c r="I51" s="3">
        <f>MIN(D51:G51)</f>
        <v>152</v>
      </c>
      <c r="J51" s="3">
        <f>H51-I51</f>
        <v>0</v>
      </c>
    </row>
    <row r="52" ht="12.75">
      <c r="B52" s="6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2" sqref="A2:J3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2.57421875" style="0" customWidth="1"/>
    <col min="9" max="9" width="13.140625" style="0" customWidth="1"/>
    <col min="10" max="10" width="10.421875" style="0" customWidth="1"/>
  </cols>
  <sheetData>
    <row r="1" ht="12.75">
      <c r="B1" s="1" t="s">
        <v>17</v>
      </c>
    </row>
    <row r="2" spans="1:10" ht="12.75">
      <c r="A2" s="28"/>
      <c r="B2" s="31" t="s">
        <v>8</v>
      </c>
      <c r="C2" s="32" t="s">
        <v>0</v>
      </c>
      <c r="D2" s="32" t="s">
        <v>22</v>
      </c>
      <c r="E2" s="32" t="s">
        <v>82</v>
      </c>
      <c r="F2" s="32" t="s">
        <v>98</v>
      </c>
      <c r="G2" s="32" t="s">
        <v>99</v>
      </c>
      <c r="H2" s="32" t="s">
        <v>1</v>
      </c>
      <c r="I2" s="32" t="s">
        <v>2</v>
      </c>
      <c r="J2" s="32" t="s">
        <v>3</v>
      </c>
    </row>
    <row r="3" spans="1:10" ht="12.75">
      <c r="A3" s="29"/>
      <c r="B3" s="33"/>
      <c r="C3" s="34"/>
      <c r="D3" s="34" t="s">
        <v>13</v>
      </c>
      <c r="E3" s="34" t="s">
        <v>14</v>
      </c>
      <c r="F3" s="34" t="s">
        <v>4</v>
      </c>
      <c r="G3" s="34" t="s">
        <v>13</v>
      </c>
      <c r="H3" s="34"/>
      <c r="I3" s="34"/>
      <c r="J3" s="34"/>
    </row>
    <row r="4" spans="1:10" ht="12.75">
      <c r="A4" s="30">
        <v>1</v>
      </c>
      <c r="B4" t="s">
        <v>26</v>
      </c>
      <c r="C4" s="3" t="s">
        <v>10</v>
      </c>
      <c r="D4" s="3">
        <v>203</v>
      </c>
      <c r="E4" s="3">
        <v>211</v>
      </c>
      <c r="F4" s="3">
        <v>228</v>
      </c>
      <c r="G4" s="3">
        <v>266</v>
      </c>
      <c r="H4" s="3">
        <f aca="true" t="shared" si="0" ref="H4:H32">SUM(D4:G4)</f>
        <v>908</v>
      </c>
      <c r="I4" s="3">
        <f aca="true" t="shared" si="1" ref="I4:I32">MIN(D4:G4)</f>
        <v>203</v>
      </c>
      <c r="J4" s="3">
        <f aca="true" t="shared" si="2" ref="J4:J32">H4-I4</f>
        <v>705</v>
      </c>
    </row>
    <row r="5" spans="1:10" ht="12.75">
      <c r="A5" s="30">
        <v>2</v>
      </c>
      <c r="B5" s="2" t="s">
        <v>58</v>
      </c>
      <c r="C5" s="3" t="s">
        <v>9</v>
      </c>
      <c r="D5" s="3">
        <v>194</v>
      </c>
      <c r="E5" s="3">
        <v>188</v>
      </c>
      <c r="F5" s="3">
        <v>227</v>
      </c>
      <c r="G5" s="3">
        <v>0</v>
      </c>
      <c r="H5" s="3">
        <f t="shared" si="0"/>
        <v>609</v>
      </c>
      <c r="I5" s="3">
        <f t="shared" si="1"/>
        <v>0</v>
      </c>
      <c r="J5" s="3">
        <f t="shared" si="2"/>
        <v>609</v>
      </c>
    </row>
    <row r="6" spans="1:10" ht="12.75">
      <c r="A6" s="30">
        <v>3</v>
      </c>
      <c r="B6" s="2" t="s">
        <v>47</v>
      </c>
      <c r="C6" s="3" t="s">
        <v>5</v>
      </c>
      <c r="D6" s="3">
        <v>161</v>
      </c>
      <c r="E6" s="3">
        <v>180</v>
      </c>
      <c r="F6" s="3">
        <v>196</v>
      </c>
      <c r="G6" s="3">
        <v>206</v>
      </c>
      <c r="H6" s="3">
        <f t="shared" si="0"/>
        <v>743</v>
      </c>
      <c r="I6" s="3">
        <f t="shared" si="1"/>
        <v>161</v>
      </c>
      <c r="J6" s="3">
        <f t="shared" si="2"/>
        <v>582</v>
      </c>
    </row>
    <row r="7" spans="1:10" ht="12.75">
      <c r="A7" s="30">
        <v>4</v>
      </c>
      <c r="B7" s="4" t="s">
        <v>83</v>
      </c>
      <c r="C7" s="3" t="s">
        <v>10</v>
      </c>
      <c r="D7" s="3">
        <v>0</v>
      </c>
      <c r="E7" s="3">
        <v>150</v>
      </c>
      <c r="F7" s="3">
        <v>196</v>
      </c>
      <c r="G7" s="3">
        <v>0</v>
      </c>
      <c r="H7" s="3">
        <f t="shared" si="0"/>
        <v>346</v>
      </c>
      <c r="I7" s="3">
        <f t="shared" si="1"/>
        <v>0</v>
      </c>
      <c r="J7" s="3">
        <f t="shared" si="2"/>
        <v>346</v>
      </c>
    </row>
    <row r="8" spans="1:10" ht="12.75">
      <c r="A8" s="30">
        <v>5</v>
      </c>
      <c r="B8" s="8" t="s">
        <v>64</v>
      </c>
      <c r="C8" s="9" t="s">
        <v>6</v>
      </c>
      <c r="D8" s="3">
        <v>134</v>
      </c>
      <c r="E8" s="3">
        <v>163</v>
      </c>
      <c r="F8" s="3">
        <v>175</v>
      </c>
      <c r="G8" s="3">
        <v>0</v>
      </c>
      <c r="H8" s="3">
        <f t="shared" si="0"/>
        <v>472</v>
      </c>
      <c r="I8" s="3">
        <f t="shared" si="1"/>
        <v>0</v>
      </c>
      <c r="J8" s="3">
        <f t="shared" si="2"/>
        <v>472</v>
      </c>
    </row>
    <row r="9" spans="1:10" ht="12.75">
      <c r="A9" s="30">
        <v>6</v>
      </c>
      <c r="B9" s="8" t="s">
        <v>61</v>
      </c>
      <c r="C9" s="9" t="s">
        <v>6</v>
      </c>
      <c r="D9" s="3">
        <v>145</v>
      </c>
      <c r="E9" s="3">
        <v>162</v>
      </c>
      <c r="F9" s="3">
        <v>148</v>
      </c>
      <c r="G9" s="3">
        <v>173</v>
      </c>
      <c r="H9" s="3">
        <f t="shared" si="0"/>
        <v>628</v>
      </c>
      <c r="I9" s="3">
        <f t="shared" si="1"/>
        <v>145</v>
      </c>
      <c r="J9" s="3">
        <f t="shared" si="2"/>
        <v>483</v>
      </c>
    </row>
    <row r="10" spans="1:10" ht="12.75">
      <c r="A10" s="30">
        <v>7</v>
      </c>
      <c r="B10" s="10" t="s">
        <v>66</v>
      </c>
      <c r="C10" s="9" t="s">
        <v>11</v>
      </c>
      <c r="D10" s="3">
        <v>131</v>
      </c>
      <c r="E10" s="3">
        <v>0</v>
      </c>
      <c r="F10" s="3">
        <v>156</v>
      </c>
      <c r="G10" s="3">
        <v>156</v>
      </c>
      <c r="H10" s="3">
        <f t="shared" si="0"/>
        <v>443</v>
      </c>
      <c r="I10" s="3">
        <f t="shared" si="1"/>
        <v>0</v>
      </c>
      <c r="J10" s="3">
        <f t="shared" si="2"/>
        <v>443</v>
      </c>
    </row>
    <row r="11" spans="1:10" ht="12.75">
      <c r="A11" s="30">
        <v>8</v>
      </c>
      <c r="B11" s="8" t="s">
        <v>65</v>
      </c>
      <c r="C11" s="10" t="s">
        <v>6</v>
      </c>
      <c r="D11" s="5">
        <v>134</v>
      </c>
      <c r="E11" s="5">
        <v>151</v>
      </c>
      <c r="F11" s="5">
        <v>0</v>
      </c>
      <c r="G11" s="5">
        <v>0</v>
      </c>
      <c r="H11" s="3">
        <f t="shared" si="0"/>
        <v>285</v>
      </c>
      <c r="I11" s="3">
        <f t="shared" si="1"/>
        <v>0</v>
      </c>
      <c r="J11" s="3">
        <f t="shared" si="2"/>
        <v>285</v>
      </c>
    </row>
    <row r="12" spans="1:10" ht="12.75">
      <c r="A12" s="30">
        <v>9</v>
      </c>
      <c r="B12" s="10" t="s">
        <v>62</v>
      </c>
      <c r="C12" s="9" t="s">
        <v>5</v>
      </c>
      <c r="D12" s="3">
        <v>143</v>
      </c>
      <c r="E12" s="3">
        <v>138</v>
      </c>
      <c r="F12" s="3">
        <v>0</v>
      </c>
      <c r="G12" s="3">
        <v>0</v>
      </c>
      <c r="H12" s="3">
        <f t="shared" si="0"/>
        <v>281</v>
      </c>
      <c r="I12" s="3">
        <f t="shared" si="1"/>
        <v>0</v>
      </c>
      <c r="J12" s="3">
        <f t="shared" si="2"/>
        <v>281</v>
      </c>
    </row>
    <row r="13" spans="1:10" ht="12.75">
      <c r="A13" s="30">
        <v>10</v>
      </c>
      <c r="B13" s="8" t="s">
        <v>69</v>
      </c>
      <c r="C13" s="8" t="s">
        <v>68</v>
      </c>
      <c r="D13" s="3">
        <v>121</v>
      </c>
      <c r="E13" s="3">
        <v>127</v>
      </c>
      <c r="F13" s="3">
        <v>108</v>
      </c>
      <c r="G13" s="3">
        <v>122</v>
      </c>
      <c r="H13" s="3">
        <f t="shared" si="0"/>
        <v>478</v>
      </c>
      <c r="I13" s="3">
        <f t="shared" si="1"/>
        <v>108</v>
      </c>
      <c r="J13" s="3">
        <f t="shared" si="2"/>
        <v>370</v>
      </c>
    </row>
    <row r="14" spans="1:10" ht="12.75">
      <c r="A14" s="30">
        <v>11</v>
      </c>
      <c r="B14" s="4" t="s">
        <v>89</v>
      </c>
      <c r="C14" s="3" t="s">
        <v>5</v>
      </c>
      <c r="D14" s="3">
        <v>0</v>
      </c>
      <c r="E14" s="3">
        <v>120</v>
      </c>
      <c r="F14" s="3">
        <v>120</v>
      </c>
      <c r="G14" s="3">
        <v>138</v>
      </c>
      <c r="H14" s="3">
        <f t="shared" si="0"/>
        <v>378</v>
      </c>
      <c r="I14" s="3">
        <f t="shared" si="1"/>
        <v>0</v>
      </c>
      <c r="J14" s="3">
        <f t="shared" si="2"/>
        <v>378</v>
      </c>
    </row>
    <row r="15" spans="1:10" ht="12.75">
      <c r="A15" s="30">
        <v>12</v>
      </c>
      <c r="B15" s="8" t="s">
        <v>79</v>
      </c>
      <c r="C15" s="9" t="s">
        <v>5</v>
      </c>
      <c r="D15" s="3">
        <v>110</v>
      </c>
      <c r="E15" s="3">
        <v>0</v>
      </c>
      <c r="F15" s="3">
        <v>124</v>
      </c>
      <c r="G15" s="3">
        <v>135</v>
      </c>
      <c r="H15" s="3">
        <f t="shared" si="0"/>
        <v>369</v>
      </c>
      <c r="I15" s="3">
        <f t="shared" si="1"/>
        <v>0</v>
      </c>
      <c r="J15" s="3">
        <f t="shared" si="2"/>
        <v>369</v>
      </c>
    </row>
    <row r="16" spans="1:10" ht="12.75">
      <c r="A16" s="30">
        <v>13</v>
      </c>
      <c r="B16" s="2" t="s">
        <v>73</v>
      </c>
      <c r="C16" s="3" t="s">
        <v>5</v>
      </c>
      <c r="D16" s="3">
        <v>0</v>
      </c>
      <c r="E16" s="3">
        <v>0</v>
      </c>
      <c r="F16" s="3">
        <v>229</v>
      </c>
      <c r="G16" s="3">
        <v>217</v>
      </c>
      <c r="H16" s="3">
        <f t="shared" si="0"/>
        <v>446</v>
      </c>
      <c r="I16" s="3">
        <f t="shared" si="1"/>
        <v>0</v>
      </c>
      <c r="J16" s="3">
        <f t="shared" si="2"/>
        <v>446</v>
      </c>
    </row>
    <row r="17" spans="1:10" ht="12.75">
      <c r="A17" s="30">
        <v>14</v>
      </c>
      <c r="B17" s="4" t="s">
        <v>74</v>
      </c>
      <c r="C17" s="4" t="s">
        <v>6</v>
      </c>
      <c r="D17" s="5">
        <v>0</v>
      </c>
      <c r="E17" s="5">
        <v>0</v>
      </c>
      <c r="F17" s="5">
        <v>216</v>
      </c>
      <c r="G17" s="5">
        <v>232</v>
      </c>
      <c r="H17" s="3">
        <f t="shared" si="0"/>
        <v>448</v>
      </c>
      <c r="I17" s="3">
        <f t="shared" si="1"/>
        <v>0</v>
      </c>
      <c r="J17" s="3">
        <f t="shared" si="2"/>
        <v>448</v>
      </c>
    </row>
    <row r="18" spans="1:10" ht="12.75">
      <c r="A18" s="30">
        <v>15</v>
      </c>
      <c r="B18" s="2" t="s">
        <v>57</v>
      </c>
      <c r="C18" s="3" t="s">
        <v>10</v>
      </c>
      <c r="D18" s="3">
        <v>208</v>
      </c>
      <c r="E18" s="3">
        <v>0</v>
      </c>
      <c r="F18" s="3">
        <v>0</v>
      </c>
      <c r="G18" s="3">
        <v>0</v>
      </c>
      <c r="H18" s="3">
        <f t="shared" si="0"/>
        <v>208</v>
      </c>
      <c r="I18" s="3">
        <f t="shared" si="1"/>
        <v>0</v>
      </c>
      <c r="J18" s="3">
        <f t="shared" si="2"/>
        <v>208</v>
      </c>
    </row>
    <row r="19" spans="1:10" ht="12.75">
      <c r="A19" s="30">
        <v>16</v>
      </c>
      <c r="B19" s="4" t="s">
        <v>29</v>
      </c>
      <c r="C19" s="3" t="s">
        <v>6</v>
      </c>
      <c r="D19" s="3">
        <v>182</v>
      </c>
      <c r="E19" s="3">
        <v>0</v>
      </c>
      <c r="F19" s="3">
        <v>0</v>
      </c>
      <c r="G19" s="3">
        <v>0</v>
      </c>
      <c r="H19" s="3">
        <f t="shared" si="0"/>
        <v>182</v>
      </c>
      <c r="I19" s="3">
        <f t="shared" si="1"/>
        <v>0</v>
      </c>
      <c r="J19" s="3">
        <f t="shared" si="2"/>
        <v>182</v>
      </c>
    </row>
    <row r="20" spans="1:10" ht="12.75">
      <c r="A20" s="30">
        <v>17</v>
      </c>
      <c r="B20" s="2" t="s">
        <v>30</v>
      </c>
      <c r="C20" s="3" t="s">
        <v>5</v>
      </c>
      <c r="D20" s="3">
        <v>178</v>
      </c>
      <c r="E20" s="3">
        <v>0</v>
      </c>
      <c r="F20" s="3">
        <v>0</v>
      </c>
      <c r="G20" s="3">
        <v>0</v>
      </c>
      <c r="H20" s="3">
        <f t="shared" si="0"/>
        <v>178</v>
      </c>
      <c r="I20" s="3">
        <f t="shared" si="1"/>
        <v>0</v>
      </c>
      <c r="J20" s="3">
        <f t="shared" si="2"/>
        <v>178</v>
      </c>
    </row>
    <row r="21" spans="1:10" ht="12.75">
      <c r="A21" s="30">
        <v>18</v>
      </c>
      <c r="B21" s="2" t="s">
        <v>92</v>
      </c>
      <c r="C21" s="3" t="s">
        <v>5</v>
      </c>
      <c r="D21" s="3">
        <v>0</v>
      </c>
      <c r="E21" s="3">
        <v>159</v>
      </c>
      <c r="F21" s="3">
        <v>0</v>
      </c>
      <c r="G21" s="3">
        <v>163</v>
      </c>
      <c r="H21" s="3">
        <f t="shared" si="0"/>
        <v>322</v>
      </c>
      <c r="I21" s="3">
        <f t="shared" si="1"/>
        <v>0</v>
      </c>
      <c r="J21" s="3">
        <f t="shared" si="2"/>
        <v>322</v>
      </c>
    </row>
    <row r="22" spans="1:10" ht="12.75">
      <c r="A22" s="30">
        <v>19</v>
      </c>
      <c r="B22" s="8" t="s">
        <v>59</v>
      </c>
      <c r="C22" s="9" t="s">
        <v>5</v>
      </c>
      <c r="D22" s="3">
        <v>157</v>
      </c>
      <c r="E22" s="3">
        <v>0</v>
      </c>
      <c r="F22" s="3">
        <v>0</v>
      </c>
      <c r="G22" s="3">
        <v>166</v>
      </c>
      <c r="H22" s="3">
        <f t="shared" si="0"/>
        <v>323</v>
      </c>
      <c r="I22" s="3">
        <f t="shared" si="1"/>
        <v>0</v>
      </c>
      <c r="J22" s="3">
        <f t="shared" si="2"/>
        <v>323</v>
      </c>
    </row>
    <row r="23" spans="1:10" ht="12.75">
      <c r="A23" s="30">
        <v>20</v>
      </c>
      <c r="B23" s="10" t="s">
        <v>60</v>
      </c>
      <c r="C23" s="9" t="s">
        <v>11</v>
      </c>
      <c r="D23" s="3">
        <v>151</v>
      </c>
      <c r="E23" s="3">
        <v>0</v>
      </c>
      <c r="F23" s="3">
        <v>0</v>
      </c>
      <c r="G23" s="3">
        <v>0</v>
      </c>
      <c r="H23" s="3">
        <f t="shared" si="0"/>
        <v>151</v>
      </c>
      <c r="I23" s="3">
        <f t="shared" si="1"/>
        <v>0</v>
      </c>
      <c r="J23" s="3">
        <f t="shared" si="2"/>
        <v>151</v>
      </c>
    </row>
    <row r="24" spans="1:10" ht="12.75">
      <c r="A24" s="30">
        <v>21</v>
      </c>
      <c r="B24" s="2" t="s">
        <v>88</v>
      </c>
      <c r="C24" s="3" t="s">
        <v>85</v>
      </c>
      <c r="D24" s="3">
        <v>0</v>
      </c>
      <c r="E24" s="3">
        <v>147</v>
      </c>
      <c r="F24" s="3">
        <v>0</v>
      </c>
      <c r="G24" s="3">
        <v>0</v>
      </c>
      <c r="H24" s="3">
        <f t="shared" si="0"/>
        <v>147</v>
      </c>
      <c r="I24" s="3">
        <f t="shared" si="1"/>
        <v>0</v>
      </c>
      <c r="J24" s="3">
        <f t="shared" si="2"/>
        <v>147</v>
      </c>
    </row>
    <row r="25" spans="1:10" ht="12.75">
      <c r="A25" s="30">
        <v>22</v>
      </c>
      <c r="B25" s="4" t="s">
        <v>76</v>
      </c>
      <c r="C25" s="5" t="s">
        <v>10</v>
      </c>
      <c r="D25" s="5">
        <v>0</v>
      </c>
      <c r="E25" s="3">
        <v>136</v>
      </c>
      <c r="F25" s="3">
        <v>0</v>
      </c>
      <c r="G25" s="2">
        <v>145</v>
      </c>
      <c r="H25" s="3">
        <f t="shared" si="0"/>
        <v>281</v>
      </c>
      <c r="I25" s="3">
        <f t="shared" si="1"/>
        <v>0</v>
      </c>
      <c r="J25" s="3">
        <f t="shared" si="2"/>
        <v>281</v>
      </c>
    </row>
    <row r="26" spans="1:10" ht="12.75">
      <c r="A26" s="30">
        <v>23</v>
      </c>
      <c r="B26" s="8" t="s">
        <v>67</v>
      </c>
      <c r="C26" s="9" t="s">
        <v>63</v>
      </c>
      <c r="D26" s="3">
        <v>134</v>
      </c>
      <c r="E26" s="3">
        <v>0</v>
      </c>
      <c r="F26" s="3">
        <v>0</v>
      </c>
      <c r="G26" s="3">
        <v>0</v>
      </c>
      <c r="H26" s="3">
        <f t="shared" si="0"/>
        <v>134</v>
      </c>
      <c r="I26" s="3">
        <f t="shared" si="1"/>
        <v>0</v>
      </c>
      <c r="J26" s="3">
        <f t="shared" si="2"/>
        <v>134</v>
      </c>
    </row>
    <row r="27" spans="1:10" ht="12.75">
      <c r="A27" s="30">
        <v>24</v>
      </c>
      <c r="B27" s="2" t="s">
        <v>25</v>
      </c>
      <c r="C27" s="3" t="s">
        <v>5</v>
      </c>
      <c r="D27" s="3">
        <v>0</v>
      </c>
      <c r="E27" s="3">
        <v>0</v>
      </c>
      <c r="F27" s="3">
        <v>133</v>
      </c>
      <c r="G27" s="3">
        <v>0</v>
      </c>
      <c r="H27" s="3">
        <f t="shared" si="0"/>
        <v>133</v>
      </c>
      <c r="I27" s="3">
        <f t="shared" si="1"/>
        <v>0</v>
      </c>
      <c r="J27" s="3">
        <f t="shared" si="2"/>
        <v>133</v>
      </c>
    </row>
    <row r="28" spans="1:10" ht="12.75">
      <c r="A28" s="30">
        <v>25</v>
      </c>
      <c r="B28" s="2" t="s">
        <v>102</v>
      </c>
      <c r="C28" s="3" t="s">
        <v>5</v>
      </c>
      <c r="D28" s="3">
        <v>0</v>
      </c>
      <c r="E28" s="3">
        <v>0</v>
      </c>
      <c r="F28" s="3">
        <v>123</v>
      </c>
      <c r="G28" s="3">
        <v>0</v>
      </c>
      <c r="H28" s="3">
        <f t="shared" si="0"/>
        <v>123</v>
      </c>
      <c r="I28" s="3">
        <f t="shared" si="1"/>
        <v>0</v>
      </c>
      <c r="J28" s="3">
        <f t="shared" si="2"/>
        <v>123</v>
      </c>
    </row>
    <row r="29" spans="1:10" ht="12.75">
      <c r="A29" s="30">
        <v>26</v>
      </c>
      <c r="B29" s="2" t="s">
        <v>43</v>
      </c>
      <c r="C29" s="2" t="s">
        <v>10</v>
      </c>
      <c r="D29" s="3">
        <v>0</v>
      </c>
      <c r="E29" s="3">
        <v>0</v>
      </c>
      <c r="F29" s="3">
        <v>113</v>
      </c>
      <c r="G29" s="3">
        <v>0</v>
      </c>
      <c r="H29" s="3">
        <f t="shared" si="0"/>
        <v>113</v>
      </c>
      <c r="I29" s="3">
        <f t="shared" si="1"/>
        <v>0</v>
      </c>
      <c r="J29" s="3">
        <f t="shared" si="2"/>
        <v>113</v>
      </c>
    </row>
    <row r="30" spans="1:10" ht="12.75">
      <c r="A30" s="30">
        <v>27</v>
      </c>
      <c r="B30" s="10" t="s">
        <v>70</v>
      </c>
      <c r="C30" s="11" t="s">
        <v>7</v>
      </c>
      <c r="D30" s="3">
        <v>99</v>
      </c>
      <c r="E30" s="3">
        <v>0</v>
      </c>
      <c r="F30" s="3">
        <v>0</v>
      </c>
      <c r="G30" s="3">
        <v>0</v>
      </c>
      <c r="H30" s="3">
        <f t="shared" si="0"/>
        <v>99</v>
      </c>
      <c r="I30" s="3">
        <f t="shared" si="1"/>
        <v>0</v>
      </c>
      <c r="J30" s="3">
        <f t="shared" si="2"/>
        <v>99</v>
      </c>
    </row>
    <row r="31" spans="1:10" ht="12.75">
      <c r="A31" s="30">
        <v>28</v>
      </c>
      <c r="B31" s="2" t="s">
        <v>53</v>
      </c>
      <c r="C31" s="3" t="s">
        <v>5</v>
      </c>
      <c r="D31" s="3">
        <v>0</v>
      </c>
      <c r="E31" s="3">
        <v>0</v>
      </c>
      <c r="F31" s="3">
        <v>83</v>
      </c>
      <c r="G31" s="3">
        <v>0</v>
      </c>
      <c r="H31" s="3">
        <f t="shared" si="0"/>
        <v>83</v>
      </c>
      <c r="I31" s="3">
        <f t="shared" si="1"/>
        <v>0</v>
      </c>
      <c r="J31" s="3">
        <f t="shared" si="2"/>
        <v>83</v>
      </c>
    </row>
    <row r="32" spans="1:10" ht="12.75">
      <c r="A32" s="30">
        <v>29</v>
      </c>
      <c r="B32" s="4" t="s">
        <v>90</v>
      </c>
      <c r="C32" s="2" t="s">
        <v>5</v>
      </c>
      <c r="D32" s="5">
        <v>0</v>
      </c>
      <c r="E32" s="5">
        <v>0</v>
      </c>
      <c r="F32" s="5">
        <v>0</v>
      </c>
      <c r="G32" s="5">
        <v>0</v>
      </c>
      <c r="H32" s="3">
        <f t="shared" si="0"/>
        <v>0</v>
      </c>
      <c r="I32" s="3">
        <f t="shared" si="1"/>
        <v>0</v>
      </c>
      <c r="J32" s="3">
        <f t="shared" si="2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2" sqref="A2:J3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3" width="12.421875" style="0" customWidth="1"/>
    <col min="9" max="9" width="13.421875" style="0" customWidth="1"/>
    <col min="10" max="10" width="10.421875" style="0" customWidth="1"/>
  </cols>
  <sheetData>
    <row r="1" ht="12.75">
      <c r="B1" s="1" t="s">
        <v>18</v>
      </c>
    </row>
    <row r="2" spans="1:10" ht="12.75">
      <c r="A2" s="21"/>
      <c r="B2" s="24" t="s">
        <v>8</v>
      </c>
      <c r="C2" s="25" t="s">
        <v>0</v>
      </c>
      <c r="D2" s="25" t="s">
        <v>22</v>
      </c>
      <c r="E2" s="25" t="s">
        <v>82</v>
      </c>
      <c r="F2" s="25" t="s">
        <v>98</v>
      </c>
      <c r="G2" s="25" t="s">
        <v>99</v>
      </c>
      <c r="H2" s="25" t="s">
        <v>1</v>
      </c>
      <c r="I2" s="25" t="s">
        <v>2</v>
      </c>
      <c r="J2" s="25" t="s">
        <v>3</v>
      </c>
    </row>
    <row r="3" spans="1:10" ht="12.75">
      <c r="A3" s="22"/>
      <c r="B3" s="26"/>
      <c r="C3" s="27"/>
      <c r="D3" s="27" t="s">
        <v>14</v>
      </c>
      <c r="E3" s="27" t="s">
        <v>4</v>
      </c>
      <c r="F3" s="27" t="s">
        <v>13</v>
      </c>
      <c r="G3" s="27" t="s">
        <v>14</v>
      </c>
      <c r="H3" s="27"/>
      <c r="I3" s="27"/>
      <c r="J3" s="27"/>
    </row>
    <row r="4" spans="1:10" ht="12.75">
      <c r="A4" s="23">
        <v>1</v>
      </c>
      <c r="B4" s="2" t="s">
        <v>45</v>
      </c>
      <c r="C4" s="3" t="s">
        <v>40</v>
      </c>
      <c r="D4" s="3">
        <v>241</v>
      </c>
      <c r="E4" s="3">
        <v>274</v>
      </c>
      <c r="F4" s="3">
        <v>309</v>
      </c>
      <c r="G4" s="3">
        <v>280</v>
      </c>
      <c r="H4" s="3">
        <f aca="true" t="shared" si="0" ref="H4:H27">SUM(D4:G4)</f>
        <v>1104</v>
      </c>
      <c r="I4" s="3">
        <f aca="true" t="shared" si="1" ref="I4:I27">MIN(D4:G4)</f>
        <v>241</v>
      </c>
      <c r="J4" s="3">
        <f aca="true" t="shared" si="2" ref="J4:J27">H4-I4</f>
        <v>863</v>
      </c>
    </row>
    <row r="5" spans="1:10" ht="12.75">
      <c r="A5" s="23">
        <v>2</v>
      </c>
      <c r="B5" s="2" t="s">
        <v>27</v>
      </c>
      <c r="C5" s="3" t="s">
        <v>10</v>
      </c>
      <c r="D5" s="3">
        <v>0</v>
      </c>
      <c r="E5" s="3">
        <v>182</v>
      </c>
      <c r="F5" s="3">
        <v>234</v>
      </c>
      <c r="G5" s="3">
        <v>262</v>
      </c>
      <c r="H5" s="3">
        <f t="shared" si="0"/>
        <v>678</v>
      </c>
      <c r="I5" s="3">
        <f t="shared" si="1"/>
        <v>0</v>
      </c>
      <c r="J5" s="3">
        <f t="shared" si="2"/>
        <v>678</v>
      </c>
    </row>
    <row r="6" spans="1:10" ht="12.75">
      <c r="A6" s="23">
        <v>3</v>
      </c>
      <c r="B6" s="2" t="s">
        <v>47</v>
      </c>
      <c r="C6" s="3" t="s">
        <v>5</v>
      </c>
      <c r="D6" s="3">
        <v>170</v>
      </c>
      <c r="E6" s="3">
        <v>171</v>
      </c>
      <c r="F6" s="3">
        <v>219</v>
      </c>
      <c r="G6" s="3">
        <v>227</v>
      </c>
      <c r="H6" s="3">
        <f t="shared" si="0"/>
        <v>787</v>
      </c>
      <c r="I6" s="3">
        <f t="shared" si="1"/>
        <v>170</v>
      </c>
      <c r="J6" s="3">
        <f t="shared" si="2"/>
        <v>617</v>
      </c>
    </row>
    <row r="7" spans="1:10" ht="12.75">
      <c r="A7" s="23">
        <v>4</v>
      </c>
      <c r="B7" s="2" t="s">
        <v>38</v>
      </c>
      <c r="C7" s="3" t="s">
        <v>10</v>
      </c>
      <c r="D7" s="3">
        <v>0</v>
      </c>
      <c r="E7" s="3">
        <v>153</v>
      </c>
      <c r="F7" s="3">
        <v>200</v>
      </c>
      <c r="G7" s="3">
        <v>232</v>
      </c>
      <c r="H7" s="3">
        <f t="shared" si="0"/>
        <v>585</v>
      </c>
      <c r="I7" s="3">
        <f t="shared" si="1"/>
        <v>0</v>
      </c>
      <c r="J7" s="3">
        <f t="shared" si="2"/>
        <v>585</v>
      </c>
    </row>
    <row r="8" spans="1:10" ht="12.75">
      <c r="A8" s="23">
        <v>5</v>
      </c>
      <c r="B8" s="2" t="s">
        <v>48</v>
      </c>
      <c r="C8" s="3" t="s">
        <v>10</v>
      </c>
      <c r="D8" s="3">
        <v>148</v>
      </c>
      <c r="E8" s="3">
        <v>131</v>
      </c>
      <c r="F8" s="3">
        <v>189</v>
      </c>
      <c r="G8" s="3">
        <v>200</v>
      </c>
      <c r="H8" s="3">
        <f t="shared" si="0"/>
        <v>668</v>
      </c>
      <c r="I8" s="3">
        <f t="shared" si="1"/>
        <v>131</v>
      </c>
      <c r="J8" s="3">
        <f t="shared" si="2"/>
        <v>537</v>
      </c>
    </row>
    <row r="9" spans="1:10" ht="12.75">
      <c r="A9" s="23">
        <v>6</v>
      </c>
      <c r="B9" s="4" t="s">
        <v>49</v>
      </c>
      <c r="C9" s="5" t="s">
        <v>6</v>
      </c>
      <c r="D9" s="3">
        <v>122</v>
      </c>
      <c r="E9" s="3">
        <v>106</v>
      </c>
      <c r="F9" s="3">
        <v>125</v>
      </c>
      <c r="G9" s="3">
        <v>131</v>
      </c>
      <c r="H9" s="3">
        <f t="shared" si="0"/>
        <v>484</v>
      </c>
      <c r="I9" s="3">
        <f t="shared" si="1"/>
        <v>106</v>
      </c>
      <c r="J9" s="3">
        <f t="shared" si="2"/>
        <v>378</v>
      </c>
    </row>
    <row r="10" spans="1:10" ht="12.75">
      <c r="A10" s="23">
        <v>7</v>
      </c>
      <c r="B10" s="4" t="s">
        <v>75</v>
      </c>
      <c r="C10" s="5" t="s">
        <v>10</v>
      </c>
      <c r="D10" s="3">
        <v>0</v>
      </c>
      <c r="E10" s="5">
        <v>0</v>
      </c>
      <c r="F10" s="3">
        <v>141</v>
      </c>
      <c r="G10" s="3">
        <v>186</v>
      </c>
      <c r="H10" s="3">
        <f t="shared" si="0"/>
        <v>327</v>
      </c>
      <c r="I10" s="3">
        <f t="shared" si="1"/>
        <v>0</v>
      </c>
      <c r="J10" s="3">
        <f t="shared" si="2"/>
        <v>327</v>
      </c>
    </row>
    <row r="11" spans="1:10" ht="12.75">
      <c r="A11" s="23">
        <v>8</v>
      </c>
      <c r="B11" s="2" t="s">
        <v>46</v>
      </c>
      <c r="C11" s="3" t="s">
        <v>5</v>
      </c>
      <c r="D11" s="3">
        <v>172</v>
      </c>
      <c r="E11" s="3">
        <v>145</v>
      </c>
      <c r="F11" s="3">
        <v>0</v>
      </c>
      <c r="G11" s="3">
        <v>0</v>
      </c>
      <c r="H11" s="3">
        <f t="shared" si="0"/>
        <v>317</v>
      </c>
      <c r="I11" s="3">
        <f t="shared" si="1"/>
        <v>0</v>
      </c>
      <c r="J11" s="3">
        <f t="shared" si="2"/>
        <v>317</v>
      </c>
    </row>
    <row r="12" spans="1:10" ht="12.75">
      <c r="A12" s="23">
        <v>9</v>
      </c>
      <c r="B12" s="4" t="s">
        <v>55</v>
      </c>
      <c r="C12" s="5" t="s">
        <v>6</v>
      </c>
      <c r="D12" s="3">
        <v>0</v>
      </c>
      <c r="E12" s="5">
        <v>87</v>
      </c>
      <c r="F12" s="3">
        <v>110</v>
      </c>
      <c r="G12" s="3">
        <v>113</v>
      </c>
      <c r="H12" s="3">
        <f t="shared" si="0"/>
        <v>310</v>
      </c>
      <c r="I12" s="3">
        <f t="shared" si="1"/>
        <v>0</v>
      </c>
      <c r="J12" s="3">
        <f t="shared" si="2"/>
        <v>310</v>
      </c>
    </row>
    <row r="13" spans="1:10" ht="12.75">
      <c r="A13" s="23">
        <v>10</v>
      </c>
      <c r="B13" s="2" t="s">
        <v>53</v>
      </c>
      <c r="C13" s="3" t="s">
        <v>5</v>
      </c>
      <c r="D13" s="3">
        <v>81</v>
      </c>
      <c r="E13" s="3">
        <v>73</v>
      </c>
      <c r="F13" s="3">
        <v>91</v>
      </c>
      <c r="G13" s="3">
        <v>104</v>
      </c>
      <c r="H13" s="3">
        <f t="shared" si="0"/>
        <v>349</v>
      </c>
      <c r="I13" s="3">
        <f t="shared" si="1"/>
        <v>73</v>
      </c>
      <c r="J13" s="3">
        <f t="shared" si="2"/>
        <v>276</v>
      </c>
    </row>
    <row r="14" spans="1:10" ht="12.75">
      <c r="A14" s="23">
        <v>11</v>
      </c>
      <c r="B14" s="4" t="s">
        <v>54</v>
      </c>
      <c r="C14" s="5" t="s">
        <v>5</v>
      </c>
      <c r="D14" s="5">
        <v>80</v>
      </c>
      <c r="E14" s="5">
        <v>76</v>
      </c>
      <c r="F14" s="3">
        <v>92</v>
      </c>
      <c r="G14" s="3">
        <v>84</v>
      </c>
      <c r="H14" s="3">
        <f t="shared" si="0"/>
        <v>332</v>
      </c>
      <c r="I14" s="3">
        <f t="shared" si="1"/>
        <v>76</v>
      </c>
      <c r="J14" s="3">
        <f t="shared" si="2"/>
        <v>256</v>
      </c>
    </row>
    <row r="15" spans="1:10" ht="12.75">
      <c r="A15" s="23">
        <v>12</v>
      </c>
      <c r="B15" s="2" t="s">
        <v>76</v>
      </c>
      <c r="C15" s="3" t="s">
        <v>10</v>
      </c>
      <c r="D15" s="3">
        <v>139</v>
      </c>
      <c r="E15" s="3">
        <v>116</v>
      </c>
      <c r="F15" s="3">
        <v>0</v>
      </c>
      <c r="G15" s="3">
        <v>0</v>
      </c>
      <c r="H15" s="3">
        <f t="shared" si="0"/>
        <v>255</v>
      </c>
      <c r="I15" s="3">
        <f t="shared" si="1"/>
        <v>0</v>
      </c>
      <c r="J15" s="3">
        <f t="shared" si="2"/>
        <v>255</v>
      </c>
    </row>
    <row r="16" spans="1:10" ht="12.75">
      <c r="A16" s="23">
        <v>13</v>
      </c>
      <c r="B16" s="4" t="s">
        <v>50</v>
      </c>
      <c r="C16" s="5" t="s">
        <v>5</v>
      </c>
      <c r="D16" s="3">
        <v>118</v>
      </c>
      <c r="E16" s="5">
        <v>0</v>
      </c>
      <c r="F16" s="3">
        <v>123</v>
      </c>
      <c r="G16" s="3">
        <v>0</v>
      </c>
      <c r="H16" s="3">
        <f t="shared" si="0"/>
        <v>241</v>
      </c>
      <c r="I16" s="3">
        <f t="shared" si="1"/>
        <v>0</v>
      </c>
      <c r="J16" s="3">
        <f t="shared" si="2"/>
        <v>241</v>
      </c>
    </row>
    <row r="17" spans="1:10" ht="12.75">
      <c r="A17" s="23">
        <v>14</v>
      </c>
      <c r="B17" s="4" t="s">
        <v>52</v>
      </c>
      <c r="C17" s="5" t="s">
        <v>5</v>
      </c>
      <c r="D17" s="3">
        <v>103</v>
      </c>
      <c r="E17" s="5">
        <v>119</v>
      </c>
      <c r="F17" s="3">
        <v>0</v>
      </c>
      <c r="G17" s="3">
        <v>0</v>
      </c>
      <c r="H17" s="3">
        <f t="shared" si="0"/>
        <v>222</v>
      </c>
      <c r="I17" s="3">
        <f t="shared" si="1"/>
        <v>0</v>
      </c>
      <c r="J17" s="3">
        <f t="shared" si="2"/>
        <v>222</v>
      </c>
    </row>
    <row r="18" spans="1:10" ht="12.75">
      <c r="A18" s="23">
        <v>15</v>
      </c>
      <c r="B18" s="4" t="s">
        <v>56</v>
      </c>
      <c r="C18" s="5" t="s">
        <v>5</v>
      </c>
      <c r="D18" s="3">
        <v>0</v>
      </c>
      <c r="E18" s="5">
        <v>88</v>
      </c>
      <c r="F18" s="3">
        <v>0</v>
      </c>
      <c r="G18" s="3">
        <v>116</v>
      </c>
      <c r="H18" s="3">
        <f t="shared" si="0"/>
        <v>204</v>
      </c>
      <c r="I18" s="3">
        <f t="shared" si="1"/>
        <v>0</v>
      </c>
      <c r="J18" s="3">
        <f t="shared" si="2"/>
        <v>204</v>
      </c>
    </row>
    <row r="19" spans="1:10" ht="12.75">
      <c r="A19" s="23">
        <v>16</v>
      </c>
      <c r="B19" s="4" t="s">
        <v>84</v>
      </c>
      <c r="C19" s="5" t="s">
        <v>85</v>
      </c>
      <c r="D19" s="3">
        <v>0</v>
      </c>
      <c r="E19" s="5">
        <v>194</v>
      </c>
      <c r="F19" s="3">
        <v>0</v>
      </c>
      <c r="G19" s="3">
        <v>0</v>
      </c>
      <c r="H19" s="3">
        <f t="shared" si="0"/>
        <v>194</v>
      </c>
      <c r="I19" s="3">
        <f t="shared" si="1"/>
        <v>0</v>
      </c>
      <c r="J19" s="3">
        <f t="shared" si="2"/>
        <v>194</v>
      </c>
    </row>
    <row r="20" spans="1:10" ht="12.75">
      <c r="A20" s="23">
        <v>17</v>
      </c>
      <c r="B20" s="4" t="s">
        <v>41</v>
      </c>
      <c r="C20" s="5" t="s">
        <v>10</v>
      </c>
      <c r="D20" s="3">
        <v>0</v>
      </c>
      <c r="E20" s="3">
        <v>0</v>
      </c>
      <c r="F20" s="3">
        <v>0</v>
      </c>
      <c r="G20" s="3">
        <v>139</v>
      </c>
      <c r="H20" s="3">
        <f t="shared" si="0"/>
        <v>139</v>
      </c>
      <c r="I20" s="3">
        <f t="shared" si="1"/>
        <v>0</v>
      </c>
      <c r="J20" s="3">
        <f t="shared" si="2"/>
        <v>139</v>
      </c>
    </row>
    <row r="21" spans="1:10" ht="12.75">
      <c r="A21" s="23">
        <v>18</v>
      </c>
      <c r="B21" s="2" t="s">
        <v>100</v>
      </c>
      <c r="C21" s="3" t="s">
        <v>101</v>
      </c>
      <c r="D21" s="3">
        <v>0</v>
      </c>
      <c r="E21" s="3">
        <v>0</v>
      </c>
      <c r="F21" s="3">
        <v>119</v>
      </c>
      <c r="G21" s="3">
        <v>0</v>
      </c>
      <c r="H21" s="3">
        <f t="shared" si="0"/>
        <v>119</v>
      </c>
      <c r="I21" s="3">
        <f t="shared" si="1"/>
        <v>0</v>
      </c>
      <c r="J21" s="3">
        <f t="shared" si="2"/>
        <v>119</v>
      </c>
    </row>
    <row r="22" spans="1:10" ht="12.75">
      <c r="A22" s="23">
        <v>19</v>
      </c>
      <c r="B22" s="4" t="s">
        <v>86</v>
      </c>
      <c r="C22" s="5" t="s">
        <v>85</v>
      </c>
      <c r="D22" s="3">
        <v>0</v>
      </c>
      <c r="E22" s="5">
        <v>119</v>
      </c>
      <c r="F22" s="3">
        <v>0</v>
      </c>
      <c r="G22" s="3">
        <v>0</v>
      </c>
      <c r="H22" s="3">
        <f t="shared" si="0"/>
        <v>119</v>
      </c>
      <c r="I22" s="3">
        <f t="shared" si="1"/>
        <v>0</v>
      </c>
      <c r="J22" s="3">
        <f t="shared" si="2"/>
        <v>119</v>
      </c>
    </row>
    <row r="23" spans="1:10" ht="12.75">
      <c r="A23" s="23">
        <v>20</v>
      </c>
      <c r="B23" s="4" t="s">
        <v>51</v>
      </c>
      <c r="C23" s="5" t="s">
        <v>7</v>
      </c>
      <c r="D23" s="5">
        <v>117</v>
      </c>
      <c r="E23" s="5">
        <v>0</v>
      </c>
      <c r="F23" s="5">
        <v>0</v>
      </c>
      <c r="G23" s="3">
        <v>0</v>
      </c>
      <c r="H23" s="3">
        <f t="shared" si="0"/>
        <v>117</v>
      </c>
      <c r="I23" s="3">
        <f t="shared" si="1"/>
        <v>0</v>
      </c>
      <c r="J23" s="3">
        <f t="shared" si="2"/>
        <v>117</v>
      </c>
    </row>
    <row r="24" spans="1:10" ht="12.75">
      <c r="A24" s="23">
        <v>21</v>
      </c>
      <c r="B24" s="4" t="s">
        <v>36</v>
      </c>
      <c r="C24" s="5" t="s">
        <v>5</v>
      </c>
      <c r="D24" s="3">
        <v>0</v>
      </c>
      <c r="E24" s="5">
        <v>114</v>
      </c>
      <c r="F24" s="3">
        <v>0</v>
      </c>
      <c r="G24" s="3">
        <v>0</v>
      </c>
      <c r="H24" s="3">
        <f t="shared" si="0"/>
        <v>114</v>
      </c>
      <c r="I24" s="3">
        <f t="shared" si="1"/>
        <v>0</v>
      </c>
      <c r="J24" s="3">
        <f t="shared" si="2"/>
        <v>114</v>
      </c>
    </row>
    <row r="25" spans="1:10" ht="12.75">
      <c r="A25" s="23">
        <v>22</v>
      </c>
      <c r="B25" s="2" t="s">
        <v>87</v>
      </c>
      <c r="C25" s="3" t="s">
        <v>6</v>
      </c>
      <c r="D25" s="3">
        <v>0</v>
      </c>
      <c r="E25" s="3">
        <v>109</v>
      </c>
      <c r="F25" s="3">
        <v>0</v>
      </c>
      <c r="G25" s="3">
        <v>0</v>
      </c>
      <c r="H25" s="3">
        <f t="shared" si="0"/>
        <v>109</v>
      </c>
      <c r="I25" s="3">
        <f t="shared" si="1"/>
        <v>0</v>
      </c>
      <c r="J25" s="3">
        <f t="shared" si="2"/>
        <v>109</v>
      </c>
    </row>
    <row r="26" spans="1:10" ht="12.75">
      <c r="A26" s="23">
        <v>23</v>
      </c>
      <c r="B26" s="4" t="s">
        <v>78</v>
      </c>
      <c r="C26" s="5" t="s">
        <v>10</v>
      </c>
      <c r="D26" s="3">
        <v>0</v>
      </c>
      <c r="E26" s="3">
        <v>94</v>
      </c>
      <c r="F26" s="3">
        <v>0</v>
      </c>
      <c r="G26" s="3">
        <v>0</v>
      </c>
      <c r="H26" s="3">
        <f t="shared" si="0"/>
        <v>94</v>
      </c>
      <c r="I26" s="3">
        <f t="shared" si="1"/>
        <v>0</v>
      </c>
      <c r="J26" s="3">
        <f t="shared" si="2"/>
        <v>94</v>
      </c>
    </row>
    <row r="27" spans="1:10" ht="12.75">
      <c r="A27" s="23">
        <v>24</v>
      </c>
      <c r="B27" s="4" t="s">
        <v>60</v>
      </c>
      <c r="C27" s="5" t="s">
        <v>11</v>
      </c>
      <c r="D27" s="3">
        <v>0</v>
      </c>
      <c r="E27" s="3">
        <v>0</v>
      </c>
      <c r="F27" s="3">
        <v>0</v>
      </c>
      <c r="G27" s="3">
        <v>0</v>
      </c>
      <c r="H27" s="3">
        <f t="shared" si="0"/>
        <v>0</v>
      </c>
      <c r="I27" s="3">
        <f t="shared" si="1"/>
        <v>0</v>
      </c>
      <c r="J27" s="3">
        <f t="shared" si="2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" sqref="A2:J3"/>
    </sheetView>
  </sheetViews>
  <sheetFormatPr defaultColWidth="9.140625" defaultRowHeight="12.75"/>
  <cols>
    <col min="1" max="1" width="3.57421875" style="0" customWidth="1"/>
    <col min="2" max="2" width="30.28125" style="0" customWidth="1"/>
    <col min="3" max="3" width="12.8515625" style="0" customWidth="1"/>
    <col min="9" max="9" width="13.28125" style="0" customWidth="1"/>
    <col min="10" max="10" width="11.00390625" style="0" customWidth="1"/>
  </cols>
  <sheetData>
    <row r="1" ht="12.75">
      <c r="B1" s="1" t="s">
        <v>19</v>
      </c>
    </row>
    <row r="2" spans="1:10" ht="12.75">
      <c r="A2" s="19"/>
      <c r="B2" s="20" t="s">
        <v>8</v>
      </c>
      <c r="C2" s="20" t="s">
        <v>0</v>
      </c>
      <c r="D2" s="20" t="s">
        <v>22</v>
      </c>
      <c r="E2" s="20" t="s">
        <v>82</v>
      </c>
      <c r="F2" s="20" t="s">
        <v>21</v>
      </c>
      <c r="G2" s="20" t="s">
        <v>103</v>
      </c>
      <c r="H2" s="20" t="s">
        <v>1</v>
      </c>
      <c r="I2" s="20" t="s">
        <v>2</v>
      </c>
      <c r="J2" s="20" t="s">
        <v>3</v>
      </c>
    </row>
    <row r="3" spans="1:10" ht="12.75">
      <c r="A3" s="19"/>
      <c r="B3" s="20"/>
      <c r="C3" s="20"/>
      <c r="D3" s="20" t="s">
        <v>4</v>
      </c>
      <c r="E3" s="20" t="s">
        <v>13</v>
      </c>
      <c r="F3" s="20" t="s">
        <v>4</v>
      </c>
      <c r="G3" s="20" t="s">
        <v>14</v>
      </c>
      <c r="H3" s="20"/>
      <c r="I3" s="20"/>
      <c r="J3" s="20"/>
    </row>
    <row r="4" spans="1:10" ht="12.75">
      <c r="A4" s="19">
        <v>1</v>
      </c>
      <c r="B4" s="4" t="s">
        <v>24</v>
      </c>
      <c r="C4" s="5" t="s">
        <v>9</v>
      </c>
      <c r="D4" s="5">
        <v>205</v>
      </c>
      <c r="E4" s="5">
        <v>123</v>
      </c>
      <c r="F4" s="5">
        <v>236</v>
      </c>
      <c r="G4" s="3">
        <v>190</v>
      </c>
      <c r="H4" s="3">
        <f aca="true" t="shared" si="0" ref="H4:H29">SUM(D4:G4)</f>
        <v>754</v>
      </c>
      <c r="I4" s="3">
        <f aca="true" t="shared" si="1" ref="I4:I29">MIN(D4:G4)</f>
        <v>123</v>
      </c>
      <c r="J4" s="3">
        <f aca="true" t="shared" si="2" ref="J4:J29">H4-I4</f>
        <v>631</v>
      </c>
    </row>
    <row r="5" spans="1:10" ht="12.75">
      <c r="A5" s="19">
        <v>2</v>
      </c>
      <c r="B5" s="2" t="s">
        <v>26</v>
      </c>
      <c r="C5" s="3" t="s">
        <v>10</v>
      </c>
      <c r="D5" s="3">
        <v>164</v>
      </c>
      <c r="E5" s="3">
        <v>176</v>
      </c>
      <c r="F5" s="3">
        <v>202</v>
      </c>
      <c r="G5" s="3">
        <v>203</v>
      </c>
      <c r="H5" s="3">
        <f t="shared" si="0"/>
        <v>745</v>
      </c>
      <c r="I5" s="3">
        <f t="shared" si="1"/>
        <v>164</v>
      </c>
      <c r="J5" s="3">
        <f t="shared" si="2"/>
        <v>581</v>
      </c>
    </row>
    <row r="6" spans="1:10" ht="12.75">
      <c r="A6" s="19">
        <v>3</v>
      </c>
      <c r="B6" s="2" t="s">
        <v>25</v>
      </c>
      <c r="C6" s="3" t="s">
        <v>5</v>
      </c>
      <c r="D6" s="3">
        <v>165</v>
      </c>
      <c r="E6" s="3">
        <v>165</v>
      </c>
      <c r="F6" s="3">
        <v>199</v>
      </c>
      <c r="G6" s="3">
        <v>204</v>
      </c>
      <c r="H6" s="3">
        <f t="shared" si="0"/>
        <v>733</v>
      </c>
      <c r="I6" s="3">
        <f t="shared" si="1"/>
        <v>165</v>
      </c>
      <c r="J6" s="3">
        <f t="shared" si="2"/>
        <v>568</v>
      </c>
    </row>
    <row r="7" spans="1:10" ht="12.75">
      <c r="A7" s="19">
        <v>4</v>
      </c>
      <c r="B7" s="2" t="s">
        <v>31</v>
      </c>
      <c r="C7" s="3" t="s">
        <v>5</v>
      </c>
      <c r="D7" s="3">
        <v>156</v>
      </c>
      <c r="E7" s="3">
        <v>141</v>
      </c>
      <c r="F7" s="3">
        <v>200</v>
      </c>
      <c r="G7" s="3">
        <v>0</v>
      </c>
      <c r="H7" s="3">
        <f t="shared" si="0"/>
        <v>497</v>
      </c>
      <c r="I7" s="3">
        <f t="shared" si="1"/>
        <v>0</v>
      </c>
      <c r="J7" s="3">
        <f t="shared" si="2"/>
        <v>497</v>
      </c>
    </row>
    <row r="8" spans="1:10" ht="12.75">
      <c r="A8" s="19">
        <v>5</v>
      </c>
      <c r="B8" s="2" t="s">
        <v>23</v>
      </c>
      <c r="C8" s="3" t="s">
        <v>7</v>
      </c>
      <c r="D8" s="3">
        <v>252</v>
      </c>
      <c r="E8" s="3">
        <v>225</v>
      </c>
      <c r="F8" s="3">
        <v>0</v>
      </c>
      <c r="G8" s="3">
        <v>0</v>
      </c>
      <c r="H8" s="3">
        <f t="shared" si="0"/>
        <v>477</v>
      </c>
      <c r="I8" s="3">
        <f t="shared" si="1"/>
        <v>0</v>
      </c>
      <c r="J8" s="3">
        <f t="shared" si="2"/>
        <v>477</v>
      </c>
    </row>
    <row r="9" spans="1:10" ht="12.75">
      <c r="A9" s="19">
        <v>6</v>
      </c>
      <c r="B9" s="2" t="s">
        <v>33</v>
      </c>
      <c r="C9" s="3" t="s">
        <v>16</v>
      </c>
      <c r="D9" s="3">
        <v>137</v>
      </c>
      <c r="E9" s="3">
        <v>108</v>
      </c>
      <c r="F9" s="3">
        <v>180</v>
      </c>
      <c r="G9" s="3">
        <v>143</v>
      </c>
      <c r="H9" s="3">
        <f t="shared" si="0"/>
        <v>568</v>
      </c>
      <c r="I9" s="3">
        <f t="shared" si="1"/>
        <v>108</v>
      </c>
      <c r="J9" s="3">
        <f t="shared" si="2"/>
        <v>460</v>
      </c>
    </row>
    <row r="10" spans="1:10" ht="12.75">
      <c r="A10" s="19">
        <v>7</v>
      </c>
      <c r="B10" s="4" t="s">
        <v>44</v>
      </c>
      <c r="C10" s="3" t="s">
        <v>11</v>
      </c>
      <c r="D10" s="3">
        <v>0</v>
      </c>
      <c r="E10" s="3">
        <v>108</v>
      </c>
      <c r="F10" s="3">
        <v>185</v>
      </c>
      <c r="G10" s="3">
        <v>164</v>
      </c>
      <c r="H10" s="3">
        <f t="shared" si="0"/>
        <v>457</v>
      </c>
      <c r="I10" s="3">
        <f t="shared" si="1"/>
        <v>0</v>
      </c>
      <c r="J10" s="3">
        <f t="shared" si="2"/>
        <v>457</v>
      </c>
    </row>
    <row r="11" spans="1:10" ht="12.75">
      <c r="A11" s="19">
        <v>8</v>
      </c>
      <c r="B11" s="2" t="s">
        <v>34</v>
      </c>
      <c r="C11" s="3" t="s">
        <v>5</v>
      </c>
      <c r="D11" s="3">
        <v>135</v>
      </c>
      <c r="E11" s="3">
        <v>116</v>
      </c>
      <c r="F11" s="3">
        <v>188</v>
      </c>
      <c r="G11" s="3">
        <v>132</v>
      </c>
      <c r="H11" s="3">
        <f t="shared" si="0"/>
        <v>571</v>
      </c>
      <c r="I11" s="3">
        <f t="shared" si="1"/>
        <v>116</v>
      </c>
      <c r="J11" s="3">
        <f t="shared" si="2"/>
        <v>455</v>
      </c>
    </row>
    <row r="12" spans="1:10" ht="12.75">
      <c r="A12" s="19">
        <v>9</v>
      </c>
      <c r="B12" s="4" t="s">
        <v>32</v>
      </c>
      <c r="C12" s="3" t="s">
        <v>5</v>
      </c>
      <c r="D12" s="3">
        <v>144</v>
      </c>
      <c r="E12" s="3">
        <v>0</v>
      </c>
      <c r="F12" s="3">
        <v>158</v>
      </c>
      <c r="G12" s="3">
        <v>147</v>
      </c>
      <c r="H12" s="3">
        <f t="shared" si="0"/>
        <v>449</v>
      </c>
      <c r="I12" s="3">
        <f t="shared" si="1"/>
        <v>0</v>
      </c>
      <c r="J12" s="3">
        <f t="shared" si="2"/>
        <v>449</v>
      </c>
    </row>
    <row r="13" spans="1:10" ht="12.75">
      <c r="A13" s="19">
        <v>10</v>
      </c>
      <c r="B13" s="4" t="s">
        <v>57</v>
      </c>
      <c r="C13" s="5" t="s">
        <v>10</v>
      </c>
      <c r="D13" s="3">
        <v>0</v>
      </c>
      <c r="E13" s="3">
        <v>0</v>
      </c>
      <c r="F13" s="3">
        <v>214</v>
      </c>
      <c r="G13" s="3">
        <v>227</v>
      </c>
      <c r="H13" s="3">
        <f t="shared" si="0"/>
        <v>441</v>
      </c>
      <c r="I13" s="3">
        <f t="shared" si="1"/>
        <v>0</v>
      </c>
      <c r="J13" s="3">
        <f t="shared" si="2"/>
        <v>441</v>
      </c>
    </row>
    <row r="14" spans="1:10" ht="12.75">
      <c r="A14" s="19">
        <v>11</v>
      </c>
      <c r="B14" s="2" t="s">
        <v>35</v>
      </c>
      <c r="C14" s="3" t="s">
        <v>7</v>
      </c>
      <c r="D14" s="3">
        <v>131</v>
      </c>
      <c r="E14" s="3">
        <v>103</v>
      </c>
      <c r="F14" s="3">
        <v>0</v>
      </c>
      <c r="G14" s="3">
        <v>119</v>
      </c>
      <c r="H14" s="3">
        <f t="shared" si="0"/>
        <v>353</v>
      </c>
      <c r="I14" s="3">
        <f t="shared" si="1"/>
        <v>0</v>
      </c>
      <c r="J14" s="3">
        <f t="shared" si="2"/>
        <v>353</v>
      </c>
    </row>
    <row r="15" spans="1:10" ht="12.75">
      <c r="A15" s="19">
        <v>12</v>
      </c>
      <c r="B15" s="2" t="s">
        <v>28</v>
      </c>
      <c r="C15" s="2" t="s">
        <v>16</v>
      </c>
      <c r="D15" s="3">
        <v>163</v>
      </c>
      <c r="E15" s="3">
        <v>163</v>
      </c>
      <c r="F15" s="3">
        <v>0</v>
      </c>
      <c r="G15" s="3">
        <v>0</v>
      </c>
      <c r="H15" s="3">
        <f t="shared" si="0"/>
        <v>326</v>
      </c>
      <c r="I15" s="3">
        <f t="shared" si="1"/>
        <v>0</v>
      </c>
      <c r="J15" s="3">
        <f t="shared" si="2"/>
        <v>326</v>
      </c>
    </row>
    <row r="16" spans="1:10" ht="12.75">
      <c r="A16" s="19">
        <v>13</v>
      </c>
      <c r="B16" s="2" t="s">
        <v>36</v>
      </c>
      <c r="C16" s="3" t="s">
        <v>5</v>
      </c>
      <c r="D16" s="3">
        <v>130</v>
      </c>
      <c r="E16" s="3">
        <v>0</v>
      </c>
      <c r="F16" s="3">
        <v>182</v>
      </c>
      <c r="G16" s="3">
        <v>0</v>
      </c>
      <c r="H16" s="3">
        <f t="shared" si="0"/>
        <v>312</v>
      </c>
      <c r="I16" s="3">
        <f t="shared" si="1"/>
        <v>0</v>
      </c>
      <c r="J16" s="3">
        <f t="shared" si="2"/>
        <v>312</v>
      </c>
    </row>
    <row r="17" spans="1:10" ht="12.75">
      <c r="A17" s="19">
        <v>14</v>
      </c>
      <c r="B17" s="2" t="s">
        <v>43</v>
      </c>
      <c r="C17" s="3" t="s">
        <v>10</v>
      </c>
      <c r="D17" s="3">
        <v>92</v>
      </c>
      <c r="E17" s="3">
        <v>86</v>
      </c>
      <c r="F17" s="3">
        <v>94</v>
      </c>
      <c r="G17" s="3">
        <v>88</v>
      </c>
      <c r="H17" s="3">
        <f t="shared" si="0"/>
        <v>360</v>
      </c>
      <c r="I17" s="3">
        <f t="shared" si="1"/>
        <v>86</v>
      </c>
      <c r="J17" s="3">
        <f t="shared" si="2"/>
        <v>274</v>
      </c>
    </row>
    <row r="18" spans="1:10" ht="12.75">
      <c r="A18" s="19">
        <v>15</v>
      </c>
      <c r="B18" s="4" t="s">
        <v>83</v>
      </c>
      <c r="C18" s="3" t="s">
        <v>10</v>
      </c>
      <c r="D18" s="3">
        <v>0</v>
      </c>
      <c r="E18" s="3">
        <v>93</v>
      </c>
      <c r="F18" s="3">
        <v>142</v>
      </c>
      <c r="G18" s="3">
        <v>0</v>
      </c>
      <c r="H18" s="3">
        <f t="shared" si="0"/>
        <v>235</v>
      </c>
      <c r="I18" s="3">
        <f t="shared" si="1"/>
        <v>0</v>
      </c>
      <c r="J18" s="3">
        <f t="shared" si="2"/>
        <v>235</v>
      </c>
    </row>
    <row r="19" spans="1:10" ht="12.75">
      <c r="A19" s="19">
        <v>16</v>
      </c>
      <c r="B19" s="4" t="s">
        <v>65</v>
      </c>
      <c r="C19" s="5" t="s">
        <v>6</v>
      </c>
      <c r="D19" s="5">
        <v>0</v>
      </c>
      <c r="E19" s="3">
        <v>0</v>
      </c>
      <c r="F19" s="3">
        <v>106</v>
      </c>
      <c r="G19" s="3">
        <v>88</v>
      </c>
      <c r="H19" s="3">
        <f t="shared" si="0"/>
        <v>194</v>
      </c>
      <c r="I19" s="3">
        <f t="shared" si="1"/>
        <v>0</v>
      </c>
      <c r="J19" s="3">
        <f t="shared" si="2"/>
        <v>194</v>
      </c>
    </row>
    <row r="20" spans="1:10" ht="12.75">
      <c r="A20" s="19">
        <v>17</v>
      </c>
      <c r="B20" s="4" t="s">
        <v>41</v>
      </c>
      <c r="C20" s="5" t="s">
        <v>10</v>
      </c>
      <c r="D20" s="5">
        <v>103</v>
      </c>
      <c r="E20" s="5">
        <v>89</v>
      </c>
      <c r="F20" s="5">
        <v>0</v>
      </c>
      <c r="G20" s="3">
        <v>0</v>
      </c>
      <c r="H20" s="3">
        <f t="shared" si="0"/>
        <v>192</v>
      </c>
      <c r="I20" s="3">
        <f t="shared" si="1"/>
        <v>0</v>
      </c>
      <c r="J20" s="3">
        <f t="shared" si="2"/>
        <v>192</v>
      </c>
    </row>
    <row r="21" spans="1:10" ht="12.75">
      <c r="A21" s="19">
        <v>18</v>
      </c>
      <c r="B21" s="2" t="s">
        <v>96</v>
      </c>
      <c r="C21" s="3" t="s">
        <v>6</v>
      </c>
      <c r="D21" s="3">
        <v>0</v>
      </c>
      <c r="E21" s="3">
        <v>0</v>
      </c>
      <c r="F21" s="3">
        <v>101</v>
      </c>
      <c r="G21" s="3">
        <v>87</v>
      </c>
      <c r="H21" s="3">
        <f t="shared" si="0"/>
        <v>188</v>
      </c>
      <c r="I21" s="3">
        <f t="shared" si="1"/>
        <v>0</v>
      </c>
      <c r="J21" s="3">
        <f t="shared" si="2"/>
        <v>188</v>
      </c>
    </row>
    <row r="22" spans="1:10" ht="12.75">
      <c r="A22" s="19">
        <v>19</v>
      </c>
      <c r="B22" s="2" t="s">
        <v>42</v>
      </c>
      <c r="C22" s="3" t="s">
        <v>6</v>
      </c>
      <c r="D22" s="3">
        <v>93</v>
      </c>
      <c r="E22" s="3">
        <v>81</v>
      </c>
      <c r="F22" s="3">
        <v>0</v>
      </c>
      <c r="G22" s="3">
        <v>0</v>
      </c>
      <c r="H22" s="3">
        <f t="shared" si="0"/>
        <v>174</v>
      </c>
      <c r="I22" s="3">
        <f t="shared" si="1"/>
        <v>0</v>
      </c>
      <c r="J22" s="3">
        <f t="shared" si="2"/>
        <v>174</v>
      </c>
    </row>
    <row r="23" spans="1:10" ht="12.75">
      <c r="A23" s="19">
        <v>20</v>
      </c>
      <c r="B23" s="2" t="s">
        <v>27</v>
      </c>
      <c r="C23" s="3" t="s">
        <v>10</v>
      </c>
      <c r="D23" s="3">
        <v>163</v>
      </c>
      <c r="E23" s="3">
        <v>0</v>
      </c>
      <c r="F23" s="3">
        <v>0</v>
      </c>
      <c r="G23" s="3">
        <v>0</v>
      </c>
      <c r="H23" s="3">
        <f t="shared" si="0"/>
        <v>163</v>
      </c>
      <c r="I23" s="3">
        <f t="shared" si="1"/>
        <v>0</v>
      </c>
      <c r="J23" s="3">
        <f t="shared" si="2"/>
        <v>163</v>
      </c>
    </row>
    <row r="24" spans="1:10" ht="12.75">
      <c r="A24" s="19">
        <v>21</v>
      </c>
      <c r="B24" s="4" t="s">
        <v>29</v>
      </c>
      <c r="C24" s="3" t="s">
        <v>6</v>
      </c>
      <c r="D24" s="3">
        <v>162</v>
      </c>
      <c r="E24" s="3">
        <v>0</v>
      </c>
      <c r="F24" s="3">
        <v>0</v>
      </c>
      <c r="G24" s="3">
        <v>0</v>
      </c>
      <c r="H24" s="3">
        <f t="shared" si="0"/>
        <v>162</v>
      </c>
      <c r="I24" s="3">
        <f t="shared" si="1"/>
        <v>0</v>
      </c>
      <c r="J24" s="3">
        <f t="shared" si="2"/>
        <v>162</v>
      </c>
    </row>
    <row r="25" spans="1:10" ht="12.75">
      <c r="A25" s="19">
        <v>22</v>
      </c>
      <c r="B25" s="2" t="s">
        <v>30</v>
      </c>
      <c r="C25" s="3" t="s">
        <v>5</v>
      </c>
      <c r="D25" s="3">
        <v>160</v>
      </c>
      <c r="E25" s="3">
        <v>0</v>
      </c>
      <c r="F25" s="3">
        <v>0</v>
      </c>
      <c r="G25" s="3">
        <v>0</v>
      </c>
      <c r="H25" s="3">
        <f t="shared" si="0"/>
        <v>160</v>
      </c>
      <c r="I25" s="3">
        <f t="shared" si="1"/>
        <v>0</v>
      </c>
      <c r="J25" s="3">
        <f t="shared" si="2"/>
        <v>160</v>
      </c>
    </row>
    <row r="26" spans="1:10" ht="12.75">
      <c r="A26" s="19">
        <v>23</v>
      </c>
      <c r="B26" s="4" t="s">
        <v>37</v>
      </c>
      <c r="C26" s="3" t="s">
        <v>9</v>
      </c>
      <c r="D26" s="3">
        <v>129</v>
      </c>
      <c r="E26" s="3">
        <v>0</v>
      </c>
      <c r="F26" s="3">
        <v>0</v>
      </c>
      <c r="G26" s="3">
        <v>0</v>
      </c>
      <c r="H26" s="3">
        <f t="shared" si="0"/>
        <v>129</v>
      </c>
      <c r="I26" s="3">
        <f t="shared" si="1"/>
        <v>0</v>
      </c>
      <c r="J26" s="3">
        <f t="shared" si="2"/>
        <v>129</v>
      </c>
    </row>
    <row r="27" spans="1:10" ht="12.75">
      <c r="A27" s="19">
        <v>24</v>
      </c>
      <c r="B27" s="2" t="s">
        <v>38</v>
      </c>
      <c r="C27" s="3" t="s">
        <v>10</v>
      </c>
      <c r="D27" s="3">
        <v>125</v>
      </c>
      <c r="E27" s="3">
        <v>0</v>
      </c>
      <c r="F27" s="3">
        <v>0</v>
      </c>
      <c r="G27" s="3">
        <v>0</v>
      </c>
      <c r="H27" s="3">
        <f t="shared" si="0"/>
        <v>125</v>
      </c>
      <c r="I27" s="3">
        <f t="shared" si="1"/>
        <v>0</v>
      </c>
      <c r="J27" s="3">
        <f t="shared" si="2"/>
        <v>125</v>
      </c>
    </row>
    <row r="28" spans="1:10" ht="12.75">
      <c r="A28" s="19">
        <v>25</v>
      </c>
      <c r="B28" s="4" t="s">
        <v>39</v>
      </c>
      <c r="C28" s="3" t="s">
        <v>40</v>
      </c>
      <c r="D28" s="3">
        <v>119</v>
      </c>
      <c r="E28" s="3">
        <v>0</v>
      </c>
      <c r="F28" s="3">
        <v>0</v>
      </c>
      <c r="G28" s="3">
        <v>0</v>
      </c>
      <c r="H28" s="3">
        <f t="shared" si="0"/>
        <v>119</v>
      </c>
      <c r="I28" s="3">
        <f t="shared" si="1"/>
        <v>0</v>
      </c>
      <c r="J28" s="3">
        <f t="shared" si="2"/>
        <v>119</v>
      </c>
    </row>
    <row r="29" spans="1:10" ht="12.75">
      <c r="A29" s="19">
        <v>26</v>
      </c>
      <c r="B29" s="2" t="s">
        <v>97</v>
      </c>
      <c r="C29" s="3" t="s">
        <v>10</v>
      </c>
      <c r="D29" s="3">
        <v>0</v>
      </c>
      <c r="E29" s="3">
        <v>0</v>
      </c>
      <c r="F29" s="3">
        <v>89</v>
      </c>
      <c r="G29" s="3">
        <v>0</v>
      </c>
      <c r="H29" s="3">
        <f t="shared" si="0"/>
        <v>89</v>
      </c>
      <c r="I29" s="3">
        <f t="shared" si="1"/>
        <v>0</v>
      </c>
      <c r="J29" s="3">
        <f t="shared" si="2"/>
        <v>89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2" sqref="A2:A28"/>
    </sheetView>
  </sheetViews>
  <sheetFormatPr defaultColWidth="9.140625" defaultRowHeight="12.75"/>
  <cols>
    <col min="1" max="1" width="4.00390625" style="0" customWidth="1"/>
    <col min="2" max="2" width="29.7109375" style="0" customWidth="1"/>
    <col min="3" max="3" width="12.57421875" style="0" customWidth="1"/>
    <col min="9" max="9" width="13.00390625" style="0" customWidth="1"/>
    <col min="10" max="10" width="10.421875" style="0" customWidth="1"/>
  </cols>
  <sheetData>
    <row r="1" ht="12.75">
      <c r="B1" s="1" t="s">
        <v>20</v>
      </c>
    </row>
    <row r="2" spans="1:10" ht="12.75">
      <c r="A2" s="12"/>
      <c r="B2" s="13" t="s">
        <v>8</v>
      </c>
      <c r="C2" s="14" t="s">
        <v>0</v>
      </c>
      <c r="D2" s="14" t="s">
        <v>22</v>
      </c>
      <c r="E2" s="14" t="s">
        <v>82</v>
      </c>
      <c r="F2" s="14" t="s">
        <v>98</v>
      </c>
      <c r="G2" s="14" t="s">
        <v>99</v>
      </c>
      <c r="H2" s="14" t="s">
        <v>1</v>
      </c>
      <c r="I2" s="14" t="s">
        <v>2</v>
      </c>
      <c r="J2" s="14" t="s">
        <v>3</v>
      </c>
    </row>
    <row r="3" spans="1:10" ht="12.75">
      <c r="A3" s="15"/>
      <c r="B3" s="16"/>
      <c r="C3" s="17"/>
      <c r="D3" s="17" t="s">
        <v>13</v>
      </c>
      <c r="E3" s="17" t="s">
        <v>14</v>
      </c>
      <c r="F3" s="17" t="s">
        <v>13</v>
      </c>
      <c r="G3" s="17" t="s">
        <v>14</v>
      </c>
      <c r="H3" s="17"/>
      <c r="I3" s="17"/>
      <c r="J3" s="17"/>
    </row>
    <row r="4" spans="1:10" ht="12.75">
      <c r="A4" s="18">
        <v>1</v>
      </c>
      <c r="B4" s="4" t="s">
        <v>58</v>
      </c>
      <c r="C4" s="5" t="s">
        <v>95</v>
      </c>
      <c r="D4" s="3">
        <v>0</v>
      </c>
      <c r="E4" s="3">
        <v>218</v>
      </c>
      <c r="F4" s="3">
        <v>241</v>
      </c>
      <c r="G4" s="3">
        <v>243</v>
      </c>
      <c r="H4" s="7">
        <f aca="true" t="shared" si="0" ref="H4:H28">SUM(D4:G4)</f>
        <v>702</v>
      </c>
      <c r="I4" s="3">
        <f aca="true" t="shared" si="1" ref="I4:I28">MIN(D4:G4)</f>
        <v>0</v>
      </c>
      <c r="J4" s="3">
        <f aca="true" t="shared" si="2" ref="J4:J28">H4-I4</f>
        <v>702</v>
      </c>
    </row>
    <row r="5" spans="1:10" ht="12.75">
      <c r="A5" s="18">
        <v>2</v>
      </c>
      <c r="B5" s="2" t="s">
        <v>73</v>
      </c>
      <c r="C5" s="3" t="s">
        <v>5</v>
      </c>
      <c r="D5" s="3">
        <v>202</v>
      </c>
      <c r="E5" s="3">
        <v>202</v>
      </c>
      <c r="F5" s="3">
        <v>255</v>
      </c>
      <c r="G5" s="3">
        <v>0</v>
      </c>
      <c r="H5" s="7">
        <f t="shared" si="0"/>
        <v>659</v>
      </c>
      <c r="I5" s="3">
        <f t="shared" si="1"/>
        <v>0</v>
      </c>
      <c r="J5" s="3">
        <f t="shared" si="2"/>
        <v>659</v>
      </c>
    </row>
    <row r="6" spans="1:10" ht="12.75">
      <c r="A6" s="18">
        <v>3</v>
      </c>
      <c r="B6" s="4" t="s">
        <v>27</v>
      </c>
      <c r="C6" s="5" t="s">
        <v>10</v>
      </c>
      <c r="D6" s="3">
        <v>0</v>
      </c>
      <c r="E6" s="3">
        <v>212</v>
      </c>
      <c r="F6" s="3">
        <v>233</v>
      </c>
      <c r="G6" s="3">
        <v>266</v>
      </c>
      <c r="H6" s="7">
        <f t="shared" si="0"/>
        <v>711</v>
      </c>
      <c r="I6" s="3">
        <f t="shared" si="1"/>
        <v>0</v>
      </c>
      <c r="J6" s="3">
        <f t="shared" si="2"/>
        <v>711</v>
      </c>
    </row>
    <row r="7" spans="1:10" ht="12.75">
      <c r="A7" s="18">
        <v>4</v>
      </c>
      <c r="B7" s="2" t="s">
        <v>31</v>
      </c>
      <c r="C7" s="3" t="s">
        <v>5</v>
      </c>
      <c r="D7" s="3">
        <v>178</v>
      </c>
      <c r="E7" s="3">
        <v>196</v>
      </c>
      <c r="F7" s="3">
        <v>236</v>
      </c>
      <c r="G7" s="3">
        <v>230</v>
      </c>
      <c r="H7" s="7">
        <f t="shared" si="0"/>
        <v>840</v>
      </c>
      <c r="I7" s="3">
        <f t="shared" si="1"/>
        <v>178</v>
      </c>
      <c r="J7" s="3">
        <f t="shared" si="2"/>
        <v>662</v>
      </c>
    </row>
    <row r="8" spans="1:10" ht="12.75">
      <c r="A8" s="18">
        <v>5</v>
      </c>
      <c r="B8" s="2" t="s">
        <v>72</v>
      </c>
      <c r="C8" s="3" t="s">
        <v>5</v>
      </c>
      <c r="D8" s="3">
        <v>185</v>
      </c>
      <c r="E8" s="3">
        <v>206</v>
      </c>
      <c r="F8" s="3">
        <v>212</v>
      </c>
      <c r="G8" s="3">
        <v>184</v>
      </c>
      <c r="H8" s="7">
        <f t="shared" si="0"/>
        <v>787</v>
      </c>
      <c r="I8" s="3">
        <f t="shared" si="1"/>
        <v>184</v>
      </c>
      <c r="J8" s="3">
        <f t="shared" si="2"/>
        <v>603</v>
      </c>
    </row>
    <row r="9" spans="1:10" ht="12.75">
      <c r="A9" s="18">
        <v>6</v>
      </c>
      <c r="B9" s="4" t="s">
        <v>34</v>
      </c>
      <c r="C9" s="3" t="s">
        <v>5</v>
      </c>
      <c r="D9" s="3">
        <v>158</v>
      </c>
      <c r="E9" s="5">
        <v>0</v>
      </c>
      <c r="F9" s="3">
        <v>224</v>
      </c>
      <c r="G9" s="3">
        <v>239</v>
      </c>
      <c r="H9" s="7">
        <f t="shared" si="0"/>
        <v>621</v>
      </c>
      <c r="I9" s="3">
        <f t="shared" si="1"/>
        <v>0</v>
      </c>
      <c r="J9" s="3">
        <f t="shared" si="2"/>
        <v>621</v>
      </c>
    </row>
    <row r="10" spans="1:10" ht="12.75">
      <c r="A10" s="18">
        <v>7</v>
      </c>
      <c r="B10" s="2" t="s">
        <v>33</v>
      </c>
      <c r="C10" s="3" t="s">
        <v>16</v>
      </c>
      <c r="D10" s="3">
        <v>147</v>
      </c>
      <c r="E10" s="3">
        <v>157</v>
      </c>
      <c r="F10" s="3">
        <v>174</v>
      </c>
      <c r="G10" s="3">
        <v>0</v>
      </c>
      <c r="H10" s="7">
        <f t="shared" si="0"/>
        <v>478</v>
      </c>
      <c r="I10" s="3">
        <f t="shared" si="1"/>
        <v>0</v>
      </c>
      <c r="J10" s="3">
        <f t="shared" si="2"/>
        <v>478</v>
      </c>
    </row>
    <row r="11" spans="1:10" ht="12.75">
      <c r="A11" s="18">
        <v>8</v>
      </c>
      <c r="B11" s="2" t="s">
        <v>74</v>
      </c>
      <c r="C11" s="3" t="s">
        <v>6</v>
      </c>
      <c r="D11" s="3">
        <v>159</v>
      </c>
      <c r="E11" s="3">
        <v>169</v>
      </c>
      <c r="F11" s="3">
        <v>0</v>
      </c>
      <c r="G11" s="3">
        <v>0</v>
      </c>
      <c r="H11" s="7">
        <f t="shared" si="0"/>
        <v>328</v>
      </c>
      <c r="I11" s="3">
        <f t="shared" si="1"/>
        <v>0</v>
      </c>
      <c r="J11" s="3">
        <f t="shared" si="2"/>
        <v>328</v>
      </c>
    </row>
    <row r="12" spans="1:10" ht="12.75">
      <c r="A12" s="18">
        <v>9</v>
      </c>
      <c r="B12" s="2" t="s">
        <v>66</v>
      </c>
      <c r="C12" s="3" t="s">
        <v>11</v>
      </c>
      <c r="D12" s="3">
        <v>144</v>
      </c>
      <c r="E12" s="3">
        <v>139</v>
      </c>
      <c r="F12" s="3">
        <v>162</v>
      </c>
      <c r="G12" s="3">
        <v>0</v>
      </c>
      <c r="H12" s="7">
        <f t="shared" si="0"/>
        <v>445</v>
      </c>
      <c r="I12" s="3">
        <f t="shared" si="1"/>
        <v>0</v>
      </c>
      <c r="J12" s="3">
        <f t="shared" si="2"/>
        <v>445</v>
      </c>
    </row>
    <row r="13" spans="1:10" ht="12.75">
      <c r="A13" s="18">
        <v>10</v>
      </c>
      <c r="B13" s="4" t="s">
        <v>79</v>
      </c>
      <c r="C13" s="3" t="s">
        <v>5</v>
      </c>
      <c r="D13" s="5">
        <v>127</v>
      </c>
      <c r="E13" s="3">
        <v>138</v>
      </c>
      <c r="F13" s="3">
        <v>148</v>
      </c>
      <c r="G13" s="3">
        <v>0</v>
      </c>
      <c r="H13" s="7">
        <f t="shared" si="0"/>
        <v>413</v>
      </c>
      <c r="I13" s="3">
        <f t="shared" si="1"/>
        <v>0</v>
      </c>
      <c r="J13" s="3">
        <f t="shared" si="2"/>
        <v>413</v>
      </c>
    </row>
    <row r="14" spans="1:10" ht="12.75">
      <c r="A14" s="18">
        <v>11</v>
      </c>
      <c r="B14" s="4" t="s">
        <v>61</v>
      </c>
      <c r="C14" s="5" t="s">
        <v>6</v>
      </c>
      <c r="D14" s="3">
        <v>129</v>
      </c>
      <c r="E14" s="3">
        <v>128</v>
      </c>
      <c r="F14" s="3">
        <v>154</v>
      </c>
      <c r="G14" s="3">
        <v>164</v>
      </c>
      <c r="H14" s="7">
        <f t="shared" si="0"/>
        <v>575</v>
      </c>
      <c r="I14" s="3">
        <f t="shared" si="1"/>
        <v>128</v>
      </c>
      <c r="J14" s="3">
        <f t="shared" si="2"/>
        <v>447</v>
      </c>
    </row>
    <row r="15" spans="1:10" ht="12.75">
      <c r="A15" s="18">
        <v>12</v>
      </c>
      <c r="B15" s="4" t="s">
        <v>65</v>
      </c>
      <c r="C15" s="5" t="s">
        <v>6</v>
      </c>
      <c r="D15" s="5">
        <v>118</v>
      </c>
      <c r="E15" s="5">
        <v>140</v>
      </c>
      <c r="F15" s="3">
        <v>137</v>
      </c>
      <c r="G15" s="3">
        <v>165</v>
      </c>
      <c r="H15" s="7">
        <f t="shared" si="0"/>
        <v>560</v>
      </c>
      <c r="I15" s="3">
        <f t="shared" si="1"/>
        <v>118</v>
      </c>
      <c r="J15" s="3">
        <f t="shared" si="2"/>
        <v>442</v>
      </c>
    </row>
    <row r="16" spans="1:10" ht="12.75">
      <c r="A16" s="18">
        <v>13</v>
      </c>
      <c r="B16" s="2" t="s">
        <v>77</v>
      </c>
      <c r="C16" s="3" t="s">
        <v>5</v>
      </c>
      <c r="D16" s="3">
        <v>147</v>
      </c>
      <c r="E16" s="3">
        <v>0</v>
      </c>
      <c r="F16" s="3">
        <v>123</v>
      </c>
      <c r="G16" s="3">
        <v>140</v>
      </c>
      <c r="H16" s="7">
        <f t="shared" si="0"/>
        <v>410</v>
      </c>
      <c r="I16" s="3">
        <f t="shared" si="1"/>
        <v>0</v>
      </c>
      <c r="J16" s="3">
        <f t="shared" si="2"/>
        <v>410</v>
      </c>
    </row>
    <row r="17" spans="1:10" ht="12.75">
      <c r="A17" s="18">
        <v>14</v>
      </c>
      <c r="B17" s="2" t="s">
        <v>23</v>
      </c>
      <c r="C17" s="3" t="s">
        <v>7</v>
      </c>
      <c r="D17" s="3">
        <v>262</v>
      </c>
      <c r="E17" s="3">
        <v>0</v>
      </c>
      <c r="F17" s="3">
        <v>0</v>
      </c>
      <c r="G17" s="3">
        <v>297</v>
      </c>
      <c r="H17" s="7">
        <f t="shared" si="0"/>
        <v>559</v>
      </c>
      <c r="I17" s="3">
        <f t="shared" si="1"/>
        <v>0</v>
      </c>
      <c r="J17" s="3">
        <f t="shared" si="2"/>
        <v>559</v>
      </c>
    </row>
    <row r="18" spans="1:10" ht="12.75">
      <c r="A18" s="18">
        <v>15</v>
      </c>
      <c r="B18" s="2" t="s">
        <v>57</v>
      </c>
      <c r="C18" s="3" t="s">
        <v>10</v>
      </c>
      <c r="D18" s="3">
        <v>222</v>
      </c>
      <c r="E18" s="3">
        <v>0</v>
      </c>
      <c r="F18" s="3">
        <v>0</v>
      </c>
      <c r="G18" s="3">
        <v>0</v>
      </c>
      <c r="H18" s="7">
        <f t="shared" si="0"/>
        <v>222</v>
      </c>
      <c r="I18" s="3">
        <f t="shared" si="1"/>
        <v>0</v>
      </c>
      <c r="J18" s="3">
        <f t="shared" si="2"/>
        <v>222</v>
      </c>
    </row>
    <row r="19" spans="1:10" ht="12.75">
      <c r="A19" s="18">
        <v>16</v>
      </c>
      <c r="B19" s="4" t="s">
        <v>60</v>
      </c>
      <c r="C19" s="5" t="s">
        <v>11</v>
      </c>
      <c r="D19" s="3">
        <v>0</v>
      </c>
      <c r="E19" s="3">
        <v>0</v>
      </c>
      <c r="F19" s="3">
        <v>200</v>
      </c>
      <c r="G19" s="3">
        <v>0</v>
      </c>
      <c r="H19" s="7">
        <f t="shared" si="0"/>
        <v>200</v>
      </c>
      <c r="I19" s="3">
        <f t="shared" si="1"/>
        <v>0</v>
      </c>
      <c r="J19" s="3">
        <f t="shared" si="2"/>
        <v>200</v>
      </c>
    </row>
    <row r="20" spans="1:10" ht="12.75">
      <c r="A20" s="18">
        <v>17</v>
      </c>
      <c r="B20" s="4" t="s">
        <v>81</v>
      </c>
      <c r="C20" s="5" t="s">
        <v>6</v>
      </c>
      <c r="D20" s="5">
        <v>92</v>
      </c>
      <c r="E20" s="3">
        <v>103</v>
      </c>
      <c r="F20" s="3">
        <v>0</v>
      </c>
      <c r="G20" s="3">
        <v>0</v>
      </c>
      <c r="H20" s="7">
        <f t="shared" si="0"/>
        <v>195</v>
      </c>
      <c r="I20" s="3">
        <f t="shared" si="1"/>
        <v>0</v>
      </c>
      <c r="J20" s="3">
        <f t="shared" si="2"/>
        <v>195</v>
      </c>
    </row>
    <row r="21" spans="1:10" ht="12.75">
      <c r="A21" s="18">
        <v>18</v>
      </c>
      <c r="B21" s="4" t="s">
        <v>44</v>
      </c>
      <c r="C21" s="5" t="s">
        <v>11</v>
      </c>
      <c r="D21" s="5">
        <v>136</v>
      </c>
      <c r="E21" s="3">
        <v>0</v>
      </c>
      <c r="F21" s="3">
        <v>0</v>
      </c>
      <c r="G21" s="3">
        <v>0</v>
      </c>
      <c r="H21" s="7">
        <f t="shared" si="0"/>
        <v>136</v>
      </c>
      <c r="I21" s="3">
        <f t="shared" si="1"/>
        <v>0</v>
      </c>
      <c r="J21" s="3">
        <f t="shared" si="2"/>
        <v>136</v>
      </c>
    </row>
    <row r="22" spans="1:10" ht="12.75">
      <c r="A22" s="18">
        <v>19</v>
      </c>
      <c r="B22" s="2" t="s">
        <v>35</v>
      </c>
      <c r="C22" s="3" t="s">
        <v>7</v>
      </c>
      <c r="D22" s="3">
        <v>134</v>
      </c>
      <c r="E22" s="3">
        <v>0</v>
      </c>
      <c r="F22" s="3">
        <v>0</v>
      </c>
      <c r="G22" s="3">
        <v>188</v>
      </c>
      <c r="H22" s="7">
        <f t="shared" si="0"/>
        <v>322</v>
      </c>
      <c r="I22" s="3">
        <f t="shared" si="1"/>
        <v>0</v>
      </c>
      <c r="J22" s="3">
        <f t="shared" si="2"/>
        <v>322</v>
      </c>
    </row>
    <row r="23" spans="1:10" ht="12.75">
      <c r="A23" s="18">
        <v>20</v>
      </c>
      <c r="B23" s="2" t="s">
        <v>51</v>
      </c>
      <c r="C23" s="3" t="s">
        <v>7</v>
      </c>
      <c r="D23" s="3">
        <v>130</v>
      </c>
      <c r="E23" s="3">
        <v>0</v>
      </c>
      <c r="F23" s="3">
        <v>0</v>
      </c>
      <c r="G23" s="3">
        <v>0</v>
      </c>
      <c r="H23" s="7">
        <f t="shared" si="0"/>
        <v>130</v>
      </c>
      <c r="I23" s="3">
        <f t="shared" si="1"/>
        <v>0</v>
      </c>
      <c r="J23" s="3">
        <f t="shared" si="2"/>
        <v>130</v>
      </c>
    </row>
    <row r="24" spans="1:10" ht="12.75">
      <c r="A24" s="18">
        <v>21</v>
      </c>
      <c r="B24" s="4" t="s">
        <v>80</v>
      </c>
      <c r="C24" s="5" t="s">
        <v>63</v>
      </c>
      <c r="D24" s="3">
        <v>126</v>
      </c>
      <c r="E24" s="3">
        <v>0</v>
      </c>
      <c r="F24" s="3">
        <v>0</v>
      </c>
      <c r="G24" s="3">
        <v>0</v>
      </c>
      <c r="H24" s="7">
        <f t="shared" si="0"/>
        <v>126</v>
      </c>
      <c r="I24" s="3">
        <f t="shared" si="1"/>
        <v>0</v>
      </c>
      <c r="J24" s="3">
        <f t="shared" si="2"/>
        <v>126</v>
      </c>
    </row>
    <row r="25" spans="1:10" ht="12.75">
      <c r="A25" s="18">
        <v>22</v>
      </c>
      <c r="B25" s="4" t="s">
        <v>43</v>
      </c>
      <c r="C25" s="5" t="s">
        <v>10</v>
      </c>
      <c r="D25" s="3">
        <v>0</v>
      </c>
      <c r="E25" s="3">
        <v>119</v>
      </c>
      <c r="F25" s="3">
        <v>0</v>
      </c>
      <c r="G25" s="3">
        <v>0</v>
      </c>
      <c r="H25" s="7">
        <f t="shared" si="0"/>
        <v>119</v>
      </c>
      <c r="I25" s="3">
        <f t="shared" si="1"/>
        <v>0</v>
      </c>
      <c r="J25" s="3">
        <f t="shared" si="2"/>
        <v>119</v>
      </c>
    </row>
    <row r="26" spans="1:10" ht="12.75">
      <c r="A26" s="18">
        <v>23</v>
      </c>
      <c r="B26" s="4" t="s">
        <v>91</v>
      </c>
      <c r="C26" s="3" t="s">
        <v>85</v>
      </c>
      <c r="D26" s="5">
        <v>0</v>
      </c>
      <c r="E26" s="3">
        <v>104</v>
      </c>
      <c r="F26" s="3">
        <v>0</v>
      </c>
      <c r="G26" s="3">
        <v>0</v>
      </c>
      <c r="H26" s="7">
        <f t="shared" si="0"/>
        <v>104</v>
      </c>
      <c r="I26" s="3">
        <f t="shared" si="1"/>
        <v>0</v>
      </c>
      <c r="J26" s="3">
        <f t="shared" si="2"/>
        <v>104</v>
      </c>
    </row>
    <row r="27" spans="1:10" ht="12.75">
      <c r="A27" s="18">
        <v>24</v>
      </c>
      <c r="B27" s="4" t="s">
        <v>70</v>
      </c>
      <c r="C27" s="3" t="s">
        <v>7</v>
      </c>
      <c r="D27" s="5">
        <v>102</v>
      </c>
      <c r="E27" s="3">
        <v>0</v>
      </c>
      <c r="F27" s="3">
        <v>0</v>
      </c>
      <c r="G27" s="3">
        <v>0</v>
      </c>
      <c r="H27" s="7">
        <f t="shared" si="0"/>
        <v>102</v>
      </c>
      <c r="I27" s="3">
        <f t="shared" si="1"/>
        <v>0</v>
      </c>
      <c r="J27" s="3">
        <f t="shared" si="2"/>
        <v>102</v>
      </c>
    </row>
    <row r="28" spans="1:10" ht="12.75">
      <c r="A28" s="18">
        <v>25</v>
      </c>
      <c r="B28" s="4" t="s">
        <v>93</v>
      </c>
      <c r="C28" s="3" t="s">
        <v>6</v>
      </c>
      <c r="D28" s="5">
        <v>0</v>
      </c>
      <c r="E28" s="5">
        <v>0</v>
      </c>
      <c r="F28" s="5">
        <v>0</v>
      </c>
      <c r="G28" s="3">
        <v>165</v>
      </c>
      <c r="H28" s="7">
        <f t="shared" si="0"/>
        <v>165</v>
      </c>
      <c r="I28" s="3">
        <f t="shared" si="1"/>
        <v>0</v>
      </c>
      <c r="J28" s="3">
        <f t="shared" si="2"/>
        <v>165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Piotrek</cp:lastModifiedBy>
  <cp:lastPrinted>2012-11-14T20:24:24Z</cp:lastPrinted>
  <dcterms:created xsi:type="dcterms:W3CDTF">2012-11-13T15:30:48Z</dcterms:created>
  <dcterms:modified xsi:type="dcterms:W3CDTF">2019-05-24T19:37:41Z</dcterms:modified>
  <cp:category/>
  <cp:version/>
  <cp:contentType/>
  <cp:contentStatus/>
</cp:coreProperties>
</file>