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Dziewczęta" sheetId="2" r:id="rId1"/>
  </sheets>
  <calcPr calcId="145621"/>
</workbook>
</file>

<file path=xl/calcChain.xml><?xml version="1.0" encoding="utf-8"?>
<calcChain xmlns="http://schemas.openxmlformats.org/spreadsheetml/2006/main">
  <c r="P7" i="2" l="1"/>
  <c r="P8" i="2"/>
  <c r="P6" i="2"/>
  <c r="P9" i="2"/>
  <c r="P11" i="2"/>
  <c r="P10" i="2"/>
  <c r="P13" i="2"/>
  <c r="P14" i="2"/>
  <c r="P12" i="2"/>
  <c r="P5" i="2"/>
  <c r="O7" i="2"/>
  <c r="O8" i="2"/>
  <c r="O6" i="2"/>
  <c r="O9" i="2"/>
  <c r="O11" i="2"/>
  <c r="O10" i="2"/>
  <c r="O13" i="2"/>
  <c r="S13" i="2" s="1"/>
  <c r="O14" i="2"/>
  <c r="O12" i="2"/>
  <c r="O5" i="2"/>
  <c r="Q7" i="2"/>
  <c r="R7" i="2" s="1"/>
  <c r="Q8" i="2"/>
  <c r="Q6" i="2"/>
  <c r="Q9" i="2"/>
  <c r="R9" i="2" s="1"/>
  <c r="Q11" i="2"/>
  <c r="Q10" i="2"/>
  <c r="Q13" i="2"/>
  <c r="R13" i="2" s="1"/>
  <c r="Q14" i="2"/>
  <c r="R14" i="2" s="1"/>
  <c r="Q12" i="2"/>
  <c r="S5" i="2" l="1"/>
  <c r="S12" i="2"/>
  <c r="S10" i="2"/>
  <c r="S6" i="2"/>
  <c r="R12" i="2"/>
  <c r="R10" i="2"/>
  <c r="R6" i="2"/>
  <c r="S11" i="2"/>
  <c r="S8" i="2"/>
  <c r="R11" i="2"/>
  <c r="R8" i="2"/>
  <c r="S14" i="2"/>
  <c r="S9" i="2"/>
  <c r="S7" i="2"/>
</calcChain>
</file>

<file path=xl/sharedStrings.xml><?xml version="1.0" encoding="utf-8"?>
<sst xmlns="http://schemas.openxmlformats.org/spreadsheetml/2006/main" count="40" uniqueCount="33">
  <si>
    <t>Lp.</t>
  </si>
  <si>
    <t>Imię i Nazwisko</t>
  </si>
  <si>
    <t>rok ur.</t>
  </si>
  <si>
    <t>Szkoła</t>
  </si>
  <si>
    <t>SUMA</t>
  </si>
  <si>
    <t>NAJSŁ.          WYNIK</t>
  </si>
  <si>
    <t>WYNIK</t>
  </si>
  <si>
    <t>SP 56</t>
  </si>
  <si>
    <t>SP 51</t>
  </si>
  <si>
    <t>CMS</t>
  </si>
  <si>
    <t>CKS</t>
  </si>
  <si>
    <t>100 dow.</t>
  </si>
  <si>
    <t>100 grzb.</t>
  </si>
  <si>
    <t>100 klas.</t>
  </si>
  <si>
    <t>50 mot.</t>
  </si>
  <si>
    <t>50 dow.</t>
  </si>
  <si>
    <t>200 dow.</t>
  </si>
  <si>
    <t>100 zm.</t>
  </si>
  <si>
    <t>15.10.19</t>
  </si>
  <si>
    <t>Pola Gietka</t>
  </si>
  <si>
    <t>Wiktoria Grzelak</t>
  </si>
  <si>
    <t>Zofia Kulec</t>
  </si>
  <si>
    <t>Paulina Prądzińska</t>
  </si>
  <si>
    <t>Anastazja Godlewska</t>
  </si>
  <si>
    <t>Oliwia Połeć</t>
  </si>
  <si>
    <t>Wiktoria Żemojdzin</t>
  </si>
  <si>
    <t>Martyna Ćwirko</t>
  </si>
  <si>
    <t>Inga Roszak</t>
  </si>
  <si>
    <t>DZIEWCZĘTA  KLASA V</t>
  </si>
  <si>
    <t>GRAND PRIX SZCZECINA  - EDYCJA 2019-2020</t>
  </si>
  <si>
    <t>Olga Krasucka</t>
  </si>
  <si>
    <t>Najsłabszy wynik</t>
  </si>
  <si>
    <t>100 klas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</si>
</sst>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/>
    </xf>
    <xf numFmtId="14" fontId="8" fillId="2" borderId="5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9" fillId="3" borderId="1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14"/>
  <sheetViews>
    <sheetView tabSelected="1" zoomScale="115" zoomScaleNormal="115" workbookViewId="0">
      <selection activeCell="V3" sqref="V3"/>
    </sheetView>
  </sheetViews>
  <sheetFormatPr defaultRowHeight="15" x14ac:dyDescent="0.25"/>
  <cols>
    <col min="1" max="1" width="6.140625" style="3" customWidth="1"/>
    <col min="2" max="2" width="23.140625" customWidth="1"/>
    <col min="3" max="5" width="9.140625" style="3"/>
    <col min="6" max="6" width="9.140625" style="3" customWidth="1"/>
    <col min="7" max="13" width="9.140625" style="3" hidden="1" customWidth="1"/>
    <col min="14" max="14" width="9.5703125" style="3" customWidth="1"/>
    <col min="15" max="15" width="9.140625" style="3" customWidth="1"/>
    <col min="16" max="16" width="9.140625" style="4"/>
    <col min="17" max="17" width="0" style="3" hidden="1" customWidth="1"/>
    <col min="18" max="18" width="0" style="5" hidden="1" customWidth="1"/>
    <col min="19" max="20" width="9.140625" style="5"/>
  </cols>
  <sheetData>
    <row r="1" spans="1:20" ht="18.75" x14ac:dyDescent="0.3">
      <c r="B1" s="6" t="s">
        <v>29</v>
      </c>
      <c r="C1" s="7"/>
      <c r="D1" s="7"/>
    </row>
    <row r="2" spans="1:20" ht="18.75" x14ac:dyDescent="0.3">
      <c r="B2" s="6" t="s">
        <v>28</v>
      </c>
      <c r="C2" s="7"/>
      <c r="D2" s="7"/>
    </row>
    <row r="3" spans="1:20" x14ac:dyDescent="0.25">
      <c r="A3" s="13" t="s">
        <v>0</v>
      </c>
      <c r="B3" s="13" t="s">
        <v>1</v>
      </c>
      <c r="C3" s="14" t="s">
        <v>2</v>
      </c>
      <c r="D3" s="14" t="s">
        <v>3</v>
      </c>
      <c r="E3" s="1" t="s">
        <v>18</v>
      </c>
      <c r="F3" s="10">
        <v>43788</v>
      </c>
      <c r="G3" s="1"/>
      <c r="H3" s="1"/>
      <c r="I3" s="1"/>
      <c r="J3" s="1"/>
      <c r="K3" s="1"/>
      <c r="L3" s="1"/>
      <c r="M3" s="1"/>
      <c r="N3" s="10">
        <v>43860</v>
      </c>
      <c r="O3" s="20" t="s">
        <v>4</v>
      </c>
      <c r="P3" s="16" t="s">
        <v>31</v>
      </c>
      <c r="Q3" s="18" t="s">
        <v>5</v>
      </c>
      <c r="R3" s="11" t="s">
        <v>6</v>
      </c>
      <c r="S3" s="11" t="s">
        <v>6</v>
      </c>
      <c r="T3" s="9"/>
    </row>
    <row r="4" spans="1:20" x14ac:dyDescent="0.25">
      <c r="A4" s="14"/>
      <c r="B4" s="14"/>
      <c r="C4" s="15"/>
      <c r="D4" s="15"/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/>
      <c r="M4" s="2"/>
      <c r="N4" s="2" t="s">
        <v>32</v>
      </c>
      <c r="O4" s="21"/>
      <c r="P4" s="17"/>
      <c r="Q4" s="19"/>
      <c r="R4" s="12"/>
      <c r="S4" s="11"/>
      <c r="T4" s="9"/>
    </row>
    <row r="5" spans="1:20" x14ac:dyDescent="0.25">
      <c r="A5" s="22">
        <v>1</v>
      </c>
      <c r="B5" s="23" t="s">
        <v>19</v>
      </c>
      <c r="C5" s="24">
        <v>2009</v>
      </c>
      <c r="D5" s="24" t="s">
        <v>7</v>
      </c>
      <c r="E5" s="24">
        <v>50</v>
      </c>
      <c r="F5" s="22">
        <v>50</v>
      </c>
      <c r="G5" s="22"/>
      <c r="H5" s="22"/>
      <c r="I5" s="22"/>
      <c r="J5" s="22"/>
      <c r="K5" s="22"/>
      <c r="L5" s="22"/>
      <c r="M5" s="22"/>
      <c r="N5" s="22">
        <v>48</v>
      </c>
      <c r="O5" s="22">
        <f t="shared" ref="O5:O14" si="0">SUM(E5:N5)</f>
        <v>148</v>
      </c>
      <c r="P5" s="25">
        <f t="shared" ref="P5:P14" si="1">MIN(E5:N5)</f>
        <v>48</v>
      </c>
      <c r="Q5" s="25">
        <v>50</v>
      </c>
      <c r="R5" s="25">
        <v>50</v>
      </c>
      <c r="S5" s="25">
        <f t="shared" ref="S5:S14" si="2">O5-P5</f>
        <v>100</v>
      </c>
      <c r="T5" s="8"/>
    </row>
    <row r="6" spans="1:20" x14ac:dyDescent="0.25">
      <c r="A6" s="22">
        <v>2</v>
      </c>
      <c r="B6" s="26" t="s">
        <v>22</v>
      </c>
      <c r="C6" s="27">
        <v>2008</v>
      </c>
      <c r="D6" s="27" t="s">
        <v>7</v>
      </c>
      <c r="E6" s="25">
        <v>47</v>
      </c>
      <c r="F6" s="25">
        <v>49</v>
      </c>
      <c r="G6" s="25"/>
      <c r="H6" s="25"/>
      <c r="I6" s="25"/>
      <c r="J6" s="25"/>
      <c r="K6" s="25"/>
      <c r="L6" s="25"/>
      <c r="M6" s="25"/>
      <c r="N6" s="25">
        <v>50</v>
      </c>
      <c r="O6" s="22">
        <f t="shared" si="0"/>
        <v>146</v>
      </c>
      <c r="P6" s="25">
        <f t="shared" si="1"/>
        <v>47</v>
      </c>
      <c r="Q6" s="28">
        <f t="shared" ref="Q6:Q14" si="3">MIN(E6:N6)</f>
        <v>47</v>
      </c>
      <c r="R6" s="29">
        <f t="shared" ref="R6:R14" si="4">P6-Q6</f>
        <v>0</v>
      </c>
      <c r="S6" s="25">
        <f t="shared" si="2"/>
        <v>99</v>
      </c>
      <c r="T6" s="8"/>
    </row>
    <row r="7" spans="1:20" x14ac:dyDescent="0.25">
      <c r="A7" s="22">
        <v>3</v>
      </c>
      <c r="B7" s="23" t="s">
        <v>20</v>
      </c>
      <c r="C7" s="24">
        <v>2009</v>
      </c>
      <c r="D7" s="24" t="s">
        <v>9</v>
      </c>
      <c r="E7" s="24">
        <v>49</v>
      </c>
      <c r="F7" s="22">
        <v>48</v>
      </c>
      <c r="G7" s="22"/>
      <c r="H7" s="22"/>
      <c r="I7" s="22"/>
      <c r="J7" s="22"/>
      <c r="K7" s="22"/>
      <c r="L7" s="22"/>
      <c r="M7" s="22"/>
      <c r="N7" s="22">
        <v>49</v>
      </c>
      <c r="O7" s="22">
        <f t="shared" si="0"/>
        <v>146</v>
      </c>
      <c r="P7" s="25">
        <f t="shared" si="1"/>
        <v>48</v>
      </c>
      <c r="Q7" s="28">
        <f t="shared" si="3"/>
        <v>48</v>
      </c>
      <c r="R7" s="29">
        <f t="shared" si="4"/>
        <v>0</v>
      </c>
      <c r="S7" s="25">
        <f t="shared" si="2"/>
        <v>98</v>
      </c>
      <c r="T7" s="8"/>
    </row>
    <row r="8" spans="1:20" x14ac:dyDescent="0.25">
      <c r="A8" s="22">
        <v>4</v>
      </c>
      <c r="B8" s="23" t="s">
        <v>21</v>
      </c>
      <c r="C8" s="24">
        <v>2008</v>
      </c>
      <c r="D8" s="24" t="s">
        <v>7</v>
      </c>
      <c r="E8" s="24">
        <v>48</v>
      </c>
      <c r="F8" s="22">
        <v>47</v>
      </c>
      <c r="G8" s="22"/>
      <c r="H8" s="22"/>
      <c r="I8" s="22"/>
      <c r="J8" s="22"/>
      <c r="K8" s="22"/>
      <c r="L8" s="22"/>
      <c r="M8" s="22"/>
      <c r="N8" s="22">
        <v>0</v>
      </c>
      <c r="O8" s="22">
        <f t="shared" si="0"/>
        <v>95</v>
      </c>
      <c r="P8" s="25">
        <f t="shared" si="1"/>
        <v>0</v>
      </c>
      <c r="Q8" s="28">
        <f t="shared" si="3"/>
        <v>0</v>
      </c>
      <c r="R8" s="29">
        <f t="shared" si="4"/>
        <v>0</v>
      </c>
      <c r="S8" s="25">
        <f t="shared" si="2"/>
        <v>95</v>
      </c>
      <c r="T8" s="8"/>
    </row>
    <row r="9" spans="1:20" x14ac:dyDescent="0.25">
      <c r="A9" s="22">
        <v>5</v>
      </c>
      <c r="B9" s="26" t="s">
        <v>23</v>
      </c>
      <c r="C9" s="27">
        <v>2009</v>
      </c>
      <c r="D9" s="27" t="s">
        <v>9</v>
      </c>
      <c r="E9" s="25">
        <v>45</v>
      </c>
      <c r="F9" s="25">
        <v>41</v>
      </c>
      <c r="G9" s="25"/>
      <c r="H9" s="25"/>
      <c r="I9" s="25"/>
      <c r="J9" s="25"/>
      <c r="K9" s="25"/>
      <c r="L9" s="25"/>
      <c r="M9" s="25"/>
      <c r="N9" s="25">
        <v>47</v>
      </c>
      <c r="O9" s="22">
        <f t="shared" si="0"/>
        <v>133</v>
      </c>
      <c r="P9" s="25">
        <f t="shared" si="1"/>
        <v>41</v>
      </c>
      <c r="Q9" s="28">
        <f t="shared" si="3"/>
        <v>41</v>
      </c>
      <c r="R9" s="29">
        <f t="shared" si="4"/>
        <v>0</v>
      </c>
      <c r="S9" s="25">
        <f t="shared" si="2"/>
        <v>92</v>
      </c>
      <c r="T9" s="8"/>
    </row>
    <row r="10" spans="1:20" x14ac:dyDescent="0.25">
      <c r="A10" s="22">
        <v>6</v>
      </c>
      <c r="B10" s="23" t="s">
        <v>25</v>
      </c>
      <c r="C10" s="24">
        <v>2008</v>
      </c>
      <c r="D10" s="24" t="s">
        <v>10</v>
      </c>
      <c r="E10" s="24">
        <v>43</v>
      </c>
      <c r="F10" s="22">
        <v>45</v>
      </c>
      <c r="G10" s="22"/>
      <c r="H10" s="22"/>
      <c r="I10" s="22"/>
      <c r="J10" s="22"/>
      <c r="K10" s="22"/>
      <c r="L10" s="22"/>
      <c r="M10" s="22"/>
      <c r="N10" s="22">
        <v>37</v>
      </c>
      <c r="O10" s="22">
        <f t="shared" si="0"/>
        <v>125</v>
      </c>
      <c r="P10" s="25">
        <f t="shared" si="1"/>
        <v>37</v>
      </c>
      <c r="Q10" s="28">
        <f t="shared" si="3"/>
        <v>37</v>
      </c>
      <c r="R10" s="29">
        <f t="shared" si="4"/>
        <v>0</v>
      </c>
      <c r="S10" s="25">
        <f t="shared" si="2"/>
        <v>88</v>
      </c>
      <c r="T10" s="8"/>
    </row>
    <row r="11" spans="1:20" x14ac:dyDescent="0.25">
      <c r="A11" s="22">
        <v>7</v>
      </c>
      <c r="B11" s="23" t="s">
        <v>24</v>
      </c>
      <c r="C11" s="24">
        <v>2009</v>
      </c>
      <c r="D11" s="24" t="s">
        <v>10</v>
      </c>
      <c r="E11" s="24">
        <v>44</v>
      </c>
      <c r="F11" s="30">
        <v>42</v>
      </c>
      <c r="G11" s="22"/>
      <c r="H11" s="22"/>
      <c r="I11" s="22"/>
      <c r="J11" s="22"/>
      <c r="K11" s="22"/>
      <c r="L11" s="22"/>
      <c r="M11" s="22"/>
      <c r="N11" s="22">
        <v>34</v>
      </c>
      <c r="O11" s="22">
        <f t="shared" si="0"/>
        <v>120</v>
      </c>
      <c r="P11" s="25">
        <f t="shared" si="1"/>
        <v>34</v>
      </c>
      <c r="Q11" s="28">
        <f t="shared" si="3"/>
        <v>34</v>
      </c>
      <c r="R11" s="29">
        <f t="shared" si="4"/>
        <v>0</v>
      </c>
      <c r="S11" s="25">
        <f t="shared" si="2"/>
        <v>86</v>
      </c>
      <c r="T11" s="8"/>
    </row>
    <row r="12" spans="1:20" x14ac:dyDescent="0.25">
      <c r="A12" s="22">
        <v>8</v>
      </c>
      <c r="B12" s="26" t="s">
        <v>30</v>
      </c>
      <c r="C12" s="27">
        <v>2008</v>
      </c>
      <c r="D12" s="27" t="s">
        <v>7</v>
      </c>
      <c r="E12" s="25">
        <v>39</v>
      </c>
      <c r="F12" s="31">
        <v>44</v>
      </c>
      <c r="G12" s="25"/>
      <c r="H12" s="25"/>
      <c r="I12" s="25"/>
      <c r="J12" s="25"/>
      <c r="K12" s="25"/>
      <c r="L12" s="25"/>
      <c r="M12" s="25"/>
      <c r="N12" s="25">
        <v>41</v>
      </c>
      <c r="O12" s="22">
        <f t="shared" si="0"/>
        <v>124</v>
      </c>
      <c r="P12" s="25">
        <f t="shared" si="1"/>
        <v>39</v>
      </c>
      <c r="Q12" s="28">
        <f t="shared" si="3"/>
        <v>39</v>
      </c>
      <c r="R12" s="29">
        <f t="shared" si="4"/>
        <v>0</v>
      </c>
      <c r="S12" s="25">
        <f t="shared" si="2"/>
        <v>85</v>
      </c>
      <c r="T12" s="8"/>
    </row>
    <row r="13" spans="1:20" x14ac:dyDescent="0.25">
      <c r="A13" s="22"/>
      <c r="B13" s="32" t="s">
        <v>26</v>
      </c>
      <c r="C13" s="27">
        <v>2009</v>
      </c>
      <c r="D13" s="27" t="s">
        <v>10</v>
      </c>
      <c r="E13" s="25">
        <v>42</v>
      </c>
      <c r="F13" s="31">
        <v>43</v>
      </c>
      <c r="G13" s="25"/>
      <c r="H13" s="25"/>
      <c r="I13" s="25"/>
      <c r="J13" s="25"/>
      <c r="K13" s="25"/>
      <c r="L13" s="25"/>
      <c r="M13" s="25"/>
      <c r="N13" s="25">
        <v>39</v>
      </c>
      <c r="O13" s="22">
        <f t="shared" si="0"/>
        <v>124</v>
      </c>
      <c r="P13" s="25">
        <f t="shared" si="1"/>
        <v>39</v>
      </c>
      <c r="Q13" s="28">
        <f t="shared" si="3"/>
        <v>39</v>
      </c>
      <c r="R13" s="29">
        <f t="shared" si="4"/>
        <v>0</v>
      </c>
      <c r="S13" s="25">
        <f t="shared" si="2"/>
        <v>85</v>
      </c>
      <c r="T13" s="8"/>
    </row>
    <row r="14" spans="1:20" x14ac:dyDescent="0.25">
      <c r="A14" s="22">
        <v>10</v>
      </c>
      <c r="B14" s="26" t="s">
        <v>27</v>
      </c>
      <c r="C14" s="27">
        <v>2008</v>
      </c>
      <c r="D14" s="27" t="s">
        <v>8</v>
      </c>
      <c r="E14" s="25">
        <v>41</v>
      </c>
      <c r="F14" s="31">
        <v>34</v>
      </c>
      <c r="G14" s="25"/>
      <c r="H14" s="25"/>
      <c r="I14" s="25"/>
      <c r="J14" s="25"/>
      <c r="K14" s="25"/>
      <c r="L14" s="25"/>
      <c r="M14" s="25"/>
      <c r="N14" s="25">
        <v>43</v>
      </c>
      <c r="O14" s="22">
        <f t="shared" si="0"/>
        <v>118</v>
      </c>
      <c r="P14" s="25">
        <f t="shared" si="1"/>
        <v>34</v>
      </c>
      <c r="Q14" s="28">
        <f t="shared" si="3"/>
        <v>34</v>
      </c>
      <c r="R14" s="29">
        <f t="shared" si="4"/>
        <v>0</v>
      </c>
      <c r="S14" s="25">
        <f t="shared" si="2"/>
        <v>84</v>
      </c>
      <c r="T14" s="8"/>
    </row>
  </sheetData>
  <sortState ref="A6:S79">
    <sortCondition descending="1" ref="S5:S79"/>
  </sortState>
  <mergeCells count="9">
    <mergeCell ref="S3:S4"/>
    <mergeCell ref="R3:R4"/>
    <mergeCell ref="A3:A4"/>
    <mergeCell ref="B3:B4"/>
    <mergeCell ref="C3:C4"/>
    <mergeCell ref="D3:D4"/>
    <mergeCell ref="P3:P4"/>
    <mergeCell ref="Q3:Q4"/>
    <mergeCell ref="O3:O4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Dziewczęta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2020-06-26T19:13:38Z</dcterms:modified>
</cp:coreProperties>
</file>