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9780" activeTab="1"/>
  </bookViews>
  <sheets>
    <sheet name="dziewczęta" sheetId="1" r:id="rId1"/>
    <sheet name="chłopcy" sheetId="2" r:id="rId2"/>
  </sheets>
  <calcPr calcId="145621"/>
</workbook>
</file>

<file path=xl/calcChain.xml><?xml version="1.0" encoding="utf-8"?>
<calcChain xmlns="http://schemas.openxmlformats.org/spreadsheetml/2006/main">
  <c r="L4" i="1" l="1"/>
  <c r="M4" i="1"/>
  <c r="L22" i="1"/>
  <c r="M22" i="1"/>
  <c r="L24" i="1"/>
  <c r="M24" i="1"/>
  <c r="L33" i="1"/>
  <c r="M33" i="1"/>
  <c r="L17" i="1"/>
  <c r="M17" i="1"/>
  <c r="L19" i="1"/>
  <c r="M19" i="1"/>
  <c r="L18" i="1"/>
  <c r="M18" i="1"/>
  <c r="L15" i="1"/>
  <c r="M15" i="1"/>
  <c r="L26" i="1"/>
  <c r="M26" i="1"/>
  <c r="L21" i="1"/>
  <c r="M21" i="1"/>
  <c r="L12" i="1"/>
  <c r="M12" i="1"/>
  <c r="L11" i="1"/>
  <c r="M11" i="1"/>
  <c r="L25" i="1"/>
  <c r="M25" i="1"/>
  <c r="L28" i="1"/>
  <c r="M28" i="1"/>
  <c r="L29" i="1"/>
  <c r="M29" i="1"/>
  <c r="L10" i="1"/>
  <c r="M10" i="1"/>
  <c r="L27" i="1"/>
  <c r="M27" i="1"/>
  <c r="L16" i="1"/>
  <c r="M16" i="1"/>
  <c r="L31" i="1"/>
  <c r="M31" i="1"/>
  <c r="L30" i="1"/>
  <c r="M30" i="1"/>
  <c r="L32" i="1"/>
  <c r="M32" i="1"/>
  <c r="L34" i="1"/>
  <c r="M34" i="1"/>
  <c r="L7" i="1"/>
  <c r="M7" i="1"/>
  <c r="M6" i="1"/>
  <c r="L20" i="1"/>
  <c r="M20" i="1"/>
  <c r="L8" i="1"/>
  <c r="M8" i="1"/>
  <c r="L5" i="1"/>
  <c r="M5" i="1"/>
  <c r="L13" i="1"/>
  <c r="M13" i="1"/>
  <c r="L9" i="1"/>
  <c r="M9" i="1"/>
  <c r="L14" i="1"/>
  <c r="M14" i="1"/>
  <c r="L23" i="1"/>
  <c r="M23" i="1"/>
  <c r="M39" i="2"/>
  <c r="M36" i="2"/>
  <c r="M30" i="2"/>
  <c r="M32" i="2"/>
  <c r="M24" i="2"/>
  <c r="M29" i="2"/>
  <c r="M37" i="2"/>
  <c r="M27" i="2"/>
  <c r="M28" i="2"/>
  <c r="M31" i="2"/>
  <c r="M23" i="2"/>
  <c r="M35" i="2"/>
  <c r="M38" i="2"/>
  <c r="M19" i="2"/>
  <c r="M21" i="2"/>
  <c r="M26" i="2"/>
  <c r="M20" i="2"/>
  <c r="M13" i="2"/>
  <c r="M33" i="2"/>
  <c r="M25" i="2"/>
  <c r="M14" i="2"/>
  <c r="M12" i="2"/>
  <c r="M11" i="2"/>
  <c r="M18" i="2"/>
  <c r="M22" i="2"/>
  <c r="M34" i="2"/>
  <c r="M10" i="2"/>
  <c r="M9" i="2"/>
  <c r="M15" i="2"/>
  <c r="M16" i="2"/>
  <c r="M17" i="2"/>
  <c r="M5" i="2"/>
  <c r="M8" i="2"/>
  <c r="M7" i="2"/>
  <c r="M4" i="2"/>
  <c r="M6" i="2"/>
  <c r="L39" i="2"/>
  <c r="L36" i="2"/>
  <c r="L30" i="2"/>
  <c r="L32" i="2"/>
  <c r="L24" i="2"/>
  <c r="L29" i="2"/>
  <c r="L37" i="2"/>
  <c r="L27" i="2"/>
  <c r="L28" i="2"/>
  <c r="L31" i="2"/>
  <c r="L23" i="2"/>
  <c r="L35" i="2"/>
  <c r="L38" i="2"/>
  <c r="L19" i="2"/>
  <c r="L21" i="2"/>
  <c r="L26" i="2"/>
  <c r="L20" i="2"/>
  <c r="L13" i="2"/>
  <c r="L33" i="2"/>
  <c r="L25" i="2"/>
  <c r="L14" i="2"/>
  <c r="L12" i="2"/>
  <c r="L11" i="2"/>
  <c r="L18" i="2"/>
  <c r="L22" i="2"/>
  <c r="L34" i="2"/>
  <c r="L10" i="2"/>
  <c r="L9" i="2"/>
  <c r="L15" i="2"/>
  <c r="L16" i="2"/>
  <c r="L17" i="2"/>
  <c r="L5" i="2"/>
  <c r="L8" i="2"/>
  <c r="L7" i="2"/>
  <c r="L4" i="2"/>
  <c r="L6" i="2"/>
  <c r="N34" i="1" l="1"/>
  <c r="N30" i="1"/>
  <c r="N32" i="1"/>
  <c r="N18" i="1"/>
  <c r="N15" i="1"/>
  <c r="N11" i="1"/>
  <c r="N16" i="2"/>
  <c r="N23" i="1"/>
  <c r="N5" i="1"/>
  <c r="N7" i="1"/>
  <c r="N10" i="1"/>
  <c r="N13" i="2"/>
  <c r="N6" i="1"/>
  <c r="N9" i="1"/>
  <c r="N20" i="1"/>
  <c r="N28" i="1"/>
  <c r="N8" i="2"/>
  <c r="N15" i="2"/>
  <c r="N19" i="2"/>
  <c r="N4" i="2"/>
  <c r="N32" i="2"/>
  <c r="N35" i="2"/>
  <c r="N27" i="2"/>
  <c r="N39" i="2"/>
  <c r="N22" i="2"/>
  <c r="N24" i="2"/>
  <c r="N33" i="2"/>
  <c r="N14" i="2"/>
  <c r="N25" i="1"/>
  <c r="N19" i="1"/>
  <c r="N27" i="1"/>
  <c r="N22" i="1"/>
  <c r="N13" i="1"/>
  <c r="N16" i="1"/>
  <c r="N8" i="1"/>
  <c r="N29" i="1"/>
  <c r="N21" i="1"/>
  <c r="N17" i="1"/>
  <c r="N24" i="1"/>
  <c r="N14" i="1"/>
  <c r="N31" i="1"/>
  <c r="N12" i="1"/>
  <c r="N26" i="1"/>
  <c r="N33" i="1"/>
  <c r="N6" i="2"/>
  <c r="N5" i="2"/>
  <c r="N28" i="2"/>
  <c r="N29" i="2"/>
  <c r="N17" i="2"/>
  <c r="N21" i="2"/>
  <c r="N10" i="2"/>
  <c r="N18" i="2"/>
  <c r="N4" i="1"/>
  <c r="N30" i="2"/>
  <c r="N23" i="2"/>
  <c r="N11" i="2"/>
  <c r="N31" i="2"/>
  <c r="N20" i="2"/>
  <c r="N38" i="2"/>
  <c r="N36" i="2"/>
  <c r="N37" i="2"/>
  <c r="N12" i="2"/>
  <c r="N7" i="2"/>
  <c r="N26" i="2"/>
  <c r="N9" i="2"/>
  <c r="N34" i="2"/>
  <c r="N25" i="2"/>
</calcChain>
</file>

<file path=xl/sharedStrings.xml><?xml version="1.0" encoding="utf-8"?>
<sst xmlns="http://schemas.openxmlformats.org/spreadsheetml/2006/main" count="233" uniqueCount="131">
  <si>
    <t>LP</t>
  </si>
  <si>
    <t>imię</t>
  </si>
  <si>
    <t>nazwisko</t>
  </si>
  <si>
    <t>szkoła</t>
  </si>
  <si>
    <t>SUMA</t>
  </si>
  <si>
    <t>najsłabszy wynik</t>
  </si>
  <si>
    <t>WYNIK</t>
  </si>
  <si>
    <t>Konieczny</t>
  </si>
  <si>
    <t>Dominika</t>
  </si>
  <si>
    <t>SP56</t>
  </si>
  <si>
    <t>Nowicka</t>
  </si>
  <si>
    <t>Wiktoria</t>
  </si>
  <si>
    <t>Weronika</t>
  </si>
  <si>
    <t>SP51</t>
  </si>
  <si>
    <t>Truszkowska</t>
  </si>
  <si>
    <t>Wasikowska</t>
  </si>
  <si>
    <t>Maja</t>
  </si>
  <si>
    <t>Kowalczyk</t>
  </si>
  <si>
    <t>Katarzyna</t>
  </si>
  <si>
    <t>Maruszak</t>
  </si>
  <si>
    <t>Oliwia</t>
  </si>
  <si>
    <t>Julia</t>
  </si>
  <si>
    <t>Piątkiewicz</t>
  </si>
  <si>
    <t>Roksana</t>
  </si>
  <si>
    <t>Grela</t>
  </si>
  <si>
    <t>Danielewicz</t>
  </si>
  <si>
    <t>Martyna</t>
  </si>
  <si>
    <t>Szmidt</t>
  </si>
  <si>
    <t>Kornelia</t>
  </si>
  <si>
    <t>Szydłowska</t>
  </si>
  <si>
    <t>Blanka</t>
  </si>
  <si>
    <t>Płaszewska</t>
  </si>
  <si>
    <t>Emilia</t>
  </si>
  <si>
    <t>Borowska</t>
  </si>
  <si>
    <t>Aleksandra</t>
  </si>
  <si>
    <t>Nadia</t>
  </si>
  <si>
    <t>Włodarczyk</t>
  </si>
  <si>
    <t>Duda</t>
  </si>
  <si>
    <t>Bednarek</t>
  </si>
  <si>
    <t>Natalia</t>
  </si>
  <si>
    <t>Basałaj</t>
  </si>
  <si>
    <t>Milena</t>
  </si>
  <si>
    <t>Yurkowa</t>
  </si>
  <si>
    <t>Yulia</t>
  </si>
  <si>
    <t>Kostrzewa</t>
  </si>
  <si>
    <t>Karolina</t>
  </si>
  <si>
    <t>Aleksander</t>
  </si>
  <si>
    <t>Rabiza</t>
  </si>
  <si>
    <t>Jędrzej</t>
  </si>
  <si>
    <t>Janowski</t>
  </si>
  <si>
    <t>Damian</t>
  </si>
  <si>
    <t>Lewandowski</t>
  </si>
  <si>
    <t>Mateusz</t>
  </si>
  <si>
    <t xml:space="preserve">Dobosz </t>
  </si>
  <si>
    <t>Ksawery</t>
  </si>
  <si>
    <t>Szpaler</t>
  </si>
  <si>
    <t>Jakub</t>
  </si>
  <si>
    <t>Konkiel</t>
  </si>
  <si>
    <t>Marcel</t>
  </si>
  <si>
    <t>Dominik</t>
  </si>
  <si>
    <t>Urbich</t>
  </si>
  <si>
    <t>Antoni</t>
  </si>
  <si>
    <t>Grzelczyk</t>
  </si>
  <si>
    <t>Filip</t>
  </si>
  <si>
    <t>Zdziebłowski</t>
  </si>
  <si>
    <t>Maszało</t>
  </si>
  <si>
    <t>Kacper</t>
  </si>
  <si>
    <t>Kontschyts</t>
  </si>
  <si>
    <t>Maciej</t>
  </si>
  <si>
    <t xml:space="preserve">Ćwiertnia </t>
  </si>
  <si>
    <t>Betka</t>
  </si>
  <si>
    <t>Stanisław</t>
  </si>
  <si>
    <t>Ratajski</t>
  </si>
  <si>
    <t>Lis</t>
  </si>
  <si>
    <t>Sumisławski</t>
  </si>
  <si>
    <t>Michał</t>
  </si>
  <si>
    <t>Grzelak</t>
  </si>
  <si>
    <t>Brzęczek</t>
  </si>
  <si>
    <t>Paweł</t>
  </si>
  <si>
    <t>Kłosowski</t>
  </si>
  <si>
    <t>Smuniewski</t>
  </si>
  <si>
    <t>Krzyżaniak</t>
  </si>
  <si>
    <t>Rafał</t>
  </si>
  <si>
    <t xml:space="preserve">Kędzia </t>
  </si>
  <si>
    <t>Panczenko</t>
  </si>
  <si>
    <t>Fabian</t>
  </si>
  <si>
    <t>Doering</t>
  </si>
  <si>
    <t>Domański</t>
  </si>
  <si>
    <t>Kowalski</t>
  </si>
  <si>
    <t>Siudyło</t>
  </si>
  <si>
    <t>Franciszek</t>
  </si>
  <si>
    <t xml:space="preserve">Foriasz </t>
  </si>
  <si>
    <t>Wawrzonek</t>
  </si>
  <si>
    <t>Borys</t>
  </si>
  <si>
    <t>Piechocka</t>
  </si>
  <si>
    <t>100 dow</t>
  </si>
  <si>
    <t>CMS</t>
  </si>
  <si>
    <t>Zdrojewska</t>
  </si>
  <si>
    <t xml:space="preserve">Grykień </t>
  </si>
  <si>
    <t>Szukajło</t>
  </si>
  <si>
    <t>Karol</t>
  </si>
  <si>
    <t>Wiktor</t>
  </si>
  <si>
    <t>Ciereszko</t>
  </si>
  <si>
    <t>100grzb</t>
  </si>
  <si>
    <t>Uscka</t>
  </si>
  <si>
    <t>Dorszyńska</t>
  </si>
  <si>
    <t>Sandra</t>
  </si>
  <si>
    <t>Kleparska</t>
  </si>
  <si>
    <t>100klas</t>
  </si>
  <si>
    <t>50mot</t>
  </si>
  <si>
    <t>100zm</t>
  </si>
  <si>
    <t>200dow</t>
  </si>
  <si>
    <t>50dow</t>
  </si>
  <si>
    <t>Kiełczewska</t>
  </si>
  <si>
    <t>SP 56</t>
  </si>
  <si>
    <t>SP 51</t>
  </si>
  <si>
    <t xml:space="preserve">Kawczyńska </t>
  </si>
  <si>
    <t>Ładziak</t>
  </si>
  <si>
    <t>Ullas</t>
  </si>
  <si>
    <t>Varagić</t>
  </si>
  <si>
    <t>Sara</t>
  </si>
  <si>
    <t>Michałeczko</t>
  </si>
  <si>
    <t>06.10</t>
  </si>
  <si>
    <t>18.11</t>
  </si>
  <si>
    <t xml:space="preserve">Jabłońska </t>
  </si>
  <si>
    <t>Agnieszka</t>
  </si>
  <si>
    <t>DYSKF.</t>
  </si>
  <si>
    <t xml:space="preserve">Milanowski </t>
  </si>
  <si>
    <t>Jan</t>
  </si>
  <si>
    <t xml:space="preserve">Kowalski </t>
  </si>
  <si>
    <t>Piróg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</si>
</sst>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0" fillId="0" borderId="0" xfId="0" applyFill="1"/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3" borderId="1" xfId="0" applyFill="1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workbookViewId="0">
      <selection activeCell="N7" sqref="N7"/>
    </sheetView>
  </sheetViews>
  <sheetFormatPr defaultRowHeight="14.25"/>
  <cols>
    <col min="1" max="1" width="4.25" customWidth="1"/>
    <col min="2" max="2" width="11.75" bestFit="1" customWidth="1"/>
    <col min="3" max="3" width="9.875" customWidth="1"/>
    <col min="4" max="4" width="6.125" bestFit="1" customWidth="1"/>
    <col min="5" max="5" width="7.75" bestFit="1" customWidth="1"/>
    <col min="6" max="6" width="7.5" bestFit="1" customWidth="1"/>
    <col min="7" max="7" width="7.125" hidden="1" customWidth="1"/>
    <col min="8" max="8" width="6" hidden="1" customWidth="1"/>
    <col min="9" max="9" width="6.5" hidden="1" customWidth="1"/>
    <col min="10" max="10" width="7.25" hidden="1" customWidth="1"/>
    <col min="11" max="11" width="0" hidden="1" customWidth="1"/>
    <col min="13" max="13" width="10" customWidth="1"/>
  </cols>
  <sheetData>
    <row r="2" spans="1:14" s="5" customFormat="1">
      <c r="A2" s="7" t="s">
        <v>0</v>
      </c>
      <c r="B2" s="7" t="s">
        <v>2</v>
      </c>
      <c r="C2" s="7" t="s">
        <v>1</v>
      </c>
      <c r="D2" s="7" t="s">
        <v>3</v>
      </c>
      <c r="E2" s="8" t="s">
        <v>122</v>
      </c>
      <c r="F2" s="8" t="s">
        <v>123</v>
      </c>
      <c r="G2" s="8"/>
      <c r="H2" s="8"/>
      <c r="I2" s="8"/>
      <c r="J2" s="8"/>
      <c r="K2" s="9"/>
      <c r="L2" s="7" t="s">
        <v>4</v>
      </c>
      <c r="M2" s="10" t="s">
        <v>5</v>
      </c>
      <c r="N2" s="7" t="s">
        <v>6</v>
      </c>
    </row>
    <row r="3" spans="1:14" s="5" customFormat="1">
      <c r="A3" s="11"/>
      <c r="B3" s="11"/>
      <c r="C3" s="11"/>
      <c r="D3" s="11"/>
      <c r="E3" s="8" t="s">
        <v>95</v>
      </c>
      <c r="F3" s="8" t="s">
        <v>103</v>
      </c>
      <c r="G3" s="8" t="s">
        <v>108</v>
      </c>
      <c r="H3" s="8" t="s">
        <v>109</v>
      </c>
      <c r="I3" s="8" t="s">
        <v>110</v>
      </c>
      <c r="J3" s="8" t="s">
        <v>111</v>
      </c>
      <c r="K3" s="12"/>
      <c r="L3" s="11"/>
      <c r="M3" s="13"/>
      <c r="N3" s="11"/>
    </row>
    <row r="4" spans="1:14" s="6" customFormat="1">
      <c r="A4" s="14">
        <v>1</v>
      </c>
      <c r="B4" s="4" t="s">
        <v>113</v>
      </c>
      <c r="C4" s="4" t="s">
        <v>16</v>
      </c>
      <c r="D4" s="3" t="s">
        <v>96</v>
      </c>
      <c r="E4" s="3">
        <v>50</v>
      </c>
      <c r="F4" s="4">
        <v>48</v>
      </c>
      <c r="G4" s="4"/>
      <c r="H4" s="4"/>
      <c r="I4" s="4"/>
      <c r="J4" s="4"/>
      <c r="K4" s="4"/>
      <c r="L4" s="4">
        <f>SUM(E4:K4)</f>
        <v>98</v>
      </c>
      <c r="M4" s="4">
        <f>MIN(E4:K4)</f>
        <v>48</v>
      </c>
      <c r="N4" s="3">
        <f t="shared" ref="N4:N34" si="0">L4-M4</f>
        <v>50</v>
      </c>
    </row>
    <row r="5" spans="1:14" s="6" customFormat="1">
      <c r="A5" s="14">
        <v>1</v>
      </c>
      <c r="B5" s="4" t="s">
        <v>10</v>
      </c>
      <c r="C5" s="4" t="s">
        <v>11</v>
      </c>
      <c r="D5" s="3" t="s">
        <v>96</v>
      </c>
      <c r="E5" s="3">
        <v>47</v>
      </c>
      <c r="F5" s="4">
        <v>50</v>
      </c>
      <c r="G5" s="4"/>
      <c r="H5" s="4"/>
      <c r="I5" s="4"/>
      <c r="J5" s="4"/>
      <c r="K5" s="4"/>
      <c r="L5" s="4">
        <f>SUM(E5:J5)</f>
        <v>97</v>
      </c>
      <c r="M5" s="4">
        <f t="shared" ref="M5:M34" si="1">MIN(E5:J5)</f>
        <v>47</v>
      </c>
      <c r="N5" s="3">
        <f t="shared" si="0"/>
        <v>50</v>
      </c>
    </row>
    <row r="6" spans="1:14" s="6" customFormat="1">
      <c r="A6" s="14">
        <v>3</v>
      </c>
      <c r="B6" s="4" t="s">
        <v>7</v>
      </c>
      <c r="C6" s="4" t="s">
        <v>8</v>
      </c>
      <c r="D6" s="3" t="s">
        <v>114</v>
      </c>
      <c r="E6" s="3">
        <v>49</v>
      </c>
      <c r="F6" s="4">
        <v>49</v>
      </c>
      <c r="G6" s="4"/>
      <c r="H6" s="4"/>
      <c r="I6" s="4"/>
      <c r="J6" s="4"/>
      <c r="K6" s="4"/>
      <c r="L6" s="4">
        <v>98</v>
      </c>
      <c r="M6" s="4">
        <f t="shared" si="1"/>
        <v>49</v>
      </c>
      <c r="N6" s="3">
        <f t="shared" si="0"/>
        <v>49</v>
      </c>
    </row>
    <row r="7" spans="1:14" s="6" customFormat="1">
      <c r="A7" s="14">
        <v>4</v>
      </c>
      <c r="B7" s="4" t="s">
        <v>17</v>
      </c>
      <c r="C7" s="4" t="s">
        <v>18</v>
      </c>
      <c r="D7" s="3" t="s">
        <v>115</v>
      </c>
      <c r="E7" s="3">
        <v>48</v>
      </c>
      <c r="F7" s="4">
        <v>43</v>
      </c>
      <c r="G7" s="4"/>
      <c r="H7" s="4"/>
      <c r="I7" s="4"/>
      <c r="J7" s="4"/>
      <c r="K7" s="4"/>
      <c r="L7" s="4">
        <f t="shared" ref="L7:L34" si="2">SUM(E7:J7)</f>
        <v>91</v>
      </c>
      <c r="M7" s="4">
        <f t="shared" si="1"/>
        <v>43</v>
      </c>
      <c r="N7" s="3">
        <f t="shared" si="0"/>
        <v>48</v>
      </c>
    </row>
    <row r="8" spans="1:14" s="6" customFormat="1">
      <c r="A8" s="14">
        <v>5</v>
      </c>
      <c r="B8" s="4" t="s">
        <v>14</v>
      </c>
      <c r="C8" s="4" t="s">
        <v>11</v>
      </c>
      <c r="D8" s="3" t="s">
        <v>96</v>
      </c>
      <c r="E8" s="3">
        <v>46</v>
      </c>
      <c r="F8" s="4">
        <v>47</v>
      </c>
      <c r="G8" s="4"/>
      <c r="H8" s="4"/>
      <c r="I8" s="4"/>
      <c r="J8" s="4"/>
      <c r="K8" s="4"/>
      <c r="L8" s="4">
        <f t="shared" si="2"/>
        <v>93</v>
      </c>
      <c r="M8" s="4">
        <f t="shared" si="1"/>
        <v>46</v>
      </c>
      <c r="N8" s="3">
        <f t="shared" si="0"/>
        <v>47</v>
      </c>
    </row>
    <row r="9" spans="1:14" s="6" customFormat="1">
      <c r="A9" s="14">
        <v>6</v>
      </c>
      <c r="B9" s="4" t="s">
        <v>36</v>
      </c>
      <c r="C9" s="4" t="s">
        <v>12</v>
      </c>
      <c r="D9" s="3" t="s">
        <v>96</v>
      </c>
      <c r="E9" s="3">
        <v>44</v>
      </c>
      <c r="F9" s="4">
        <v>46</v>
      </c>
      <c r="G9" s="4"/>
      <c r="H9" s="4"/>
      <c r="I9" s="4"/>
      <c r="J9" s="4"/>
      <c r="K9" s="4"/>
      <c r="L9" s="4">
        <f t="shared" si="2"/>
        <v>90</v>
      </c>
      <c r="M9" s="4">
        <f t="shared" si="1"/>
        <v>44</v>
      </c>
      <c r="N9" s="3">
        <f t="shared" si="0"/>
        <v>46</v>
      </c>
    </row>
    <row r="10" spans="1:14" s="6" customFormat="1">
      <c r="A10" s="14">
        <v>7</v>
      </c>
      <c r="B10" s="1" t="s">
        <v>97</v>
      </c>
      <c r="C10" s="1" t="s">
        <v>45</v>
      </c>
      <c r="D10" s="2" t="s">
        <v>13</v>
      </c>
      <c r="E10" s="2">
        <v>45</v>
      </c>
      <c r="F10" s="1">
        <v>45</v>
      </c>
      <c r="G10" s="1"/>
      <c r="H10" s="1"/>
      <c r="I10" s="1"/>
      <c r="J10" s="1"/>
      <c r="K10" s="1"/>
      <c r="L10" s="4">
        <f t="shared" si="2"/>
        <v>90</v>
      </c>
      <c r="M10" s="4">
        <f t="shared" si="1"/>
        <v>45</v>
      </c>
      <c r="N10" s="3">
        <f t="shared" si="0"/>
        <v>45</v>
      </c>
    </row>
    <row r="11" spans="1:14" s="6" customFormat="1">
      <c r="A11" s="14">
        <v>8</v>
      </c>
      <c r="B11" s="1" t="s">
        <v>22</v>
      </c>
      <c r="C11" s="1" t="s">
        <v>20</v>
      </c>
      <c r="D11" s="2" t="s">
        <v>114</v>
      </c>
      <c r="E11" s="2">
        <v>43</v>
      </c>
      <c r="F11" s="1">
        <v>44</v>
      </c>
      <c r="G11" s="1"/>
      <c r="H11" s="1"/>
      <c r="I11" s="1"/>
      <c r="J11" s="1"/>
      <c r="K11" s="1"/>
      <c r="L11" s="4">
        <f t="shared" si="2"/>
        <v>87</v>
      </c>
      <c r="M11" s="4">
        <f t="shared" si="1"/>
        <v>43</v>
      </c>
      <c r="N11" s="3">
        <f t="shared" si="0"/>
        <v>44</v>
      </c>
    </row>
    <row r="12" spans="1:14" s="6" customFormat="1">
      <c r="A12" s="14">
        <v>9</v>
      </c>
      <c r="B12" s="1" t="s">
        <v>116</v>
      </c>
      <c r="C12" s="1" t="s">
        <v>16</v>
      </c>
      <c r="D12" s="2" t="s">
        <v>96</v>
      </c>
      <c r="E12" s="2">
        <v>42</v>
      </c>
      <c r="F12" s="1">
        <v>34</v>
      </c>
      <c r="G12" s="1"/>
      <c r="H12" s="1"/>
      <c r="I12" s="1"/>
      <c r="J12" s="1"/>
      <c r="K12" s="1"/>
      <c r="L12" s="4">
        <f t="shared" si="2"/>
        <v>76</v>
      </c>
      <c r="M12" s="4">
        <f t="shared" si="1"/>
        <v>34</v>
      </c>
      <c r="N12" s="3">
        <f t="shared" si="0"/>
        <v>42</v>
      </c>
    </row>
    <row r="13" spans="1:14" s="6" customFormat="1">
      <c r="A13" s="14">
        <v>9</v>
      </c>
      <c r="B13" s="4" t="s">
        <v>19</v>
      </c>
      <c r="C13" s="4" t="s">
        <v>16</v>
      </c>
      <c r="D13" s="3" t="s">
        <v>114</v>
      </c>
      <c r="E13" s="3">
        <v>40</v>
      </c>
      <c r="F13" s="4">
        <v>42</v>
      </c>
      <c r="G13" s="4"/>
      <c r="H13" s="4"/>
      <c r="I13" s="4"/>
      <c r="J13" s="4"/>
      <c r="K13" s="4"/>
      <c r="L13" s="4">
        <f t="shared" si="2"/>
        <v>82</v>
      </c>
      <c r="M13" s="4">
        <f t="shared" si="1"/>
        <v>40</v>
      </c>
      <c r="N13" s="3">
        <f t="shared" si="0"/>
        <v>42</v>
      </c>
    </row>
    <row r="14" spans="1:14">
      <c r="A14" s="14">
        <v>11</v>
      </c>
      <c r="B14" s="4" t="s">
        <v>38</v>
      </c>
      <c r="C14" s="4" t="s">
        <v>39</v>
      </c>
      <c r="D14" s="3" t="s">
        <v>115</v>
      </c>
      <c r="E14" s="3">
        <v>41</v>
      </c>
      <c r="F14" s="4">
        <v>35</v>
      </c>
      <c r="G14" s="4"/>
      <c r="H14" s="4"/>
      <c r="I14" s="4"/>
      <c r="J14" s="4"/>
      <c r="K14" s="4"/>
      <c r="L14" s="4">
        <f t="shared" si="2"/>
        <v>76</v>
      </c>
      <c r="M14" s="4">
        <f t="shared" si="1"/>
        <v>35</v>
      </c>
      <c r="N14" s="3">
        <f t="shared" si="0"/>
        <v>41</v>
      </c>
    </row>
    <row r="15" spans="1:14">
      <c r="A15" s="14">
        <v>11</v>
      </c>
      <c r="B15" s="1" t="s">
        <v>117</v>
      </c>
      <c r="C15" s="1" t="s">
        <v>35</v>
      </c>
      <c r="D15" s="2" t="s">
        <v>96</v>
      </c>
      <c r="E15" s="2">
        <v>39</v>
      </c>
      <c r="F15" s="1">
        <v>41</v>
      </c>
      <c r="G15" s="1"/>
      <c r="H15" s="1"/>
      <c r="I15" s="1"/>
      <c r="J15" s="1"/>
      <c r="K15" s="1"/>
      <c r="L15" s="4">
        <f t="shared" si="2"/>
        <v>80</v>
      </c>
      <c r="M15" s="4">
        <f t="shared" si="1"/>
        <v>39</v>
      </c>
      <c r="N15" s="3">
        <f t="shared" si="0"/>
        <v>41</v>
      </c>
    </row>
    <row r="16" spans="1:14">
      <c r="A16" s="14">
        <v>13</v>
      </c>
      <c r="B16" s="1" t="s">
        <v>27</v>
      </c>
      <c r="C16" s="1" t="s">
        <v>28</v>
      </c>
      <c r="D16" s="2" t="s">
        <v>114</v>
      </c>
      <c r="E16" s="2">
        <v>31</v>
      </c>
      <c r="F16" s="1">
        <v>40</v>
      </c>
      <c r="G16" s="1"/>
      <c r="H16" s="1"/>
      <c r="I16" s="1"/>
      <c r="J16" s="1"/>
      <c r="K16" s="1"/>
      <c r="L16" s="4">
        <f t="shared" si="2"/>
        <v>71</v>
      </c>
      <c r="M16" s="4">
        <f t="shared" si="1"/>
        <v>31</v>
      </c>
      <c r="N16" s="3">
        <f t="shared" si="0"/>
        <v>40</v>
      </c>
    </row>
    <row r="17" spans="1:14">
      <c r="A17" s="14">
        <v>14</v>
      </c>
      <c r="B17" s="1" t="s">
        <v>105</v>
      </c>
      <c r="C17" s="1" t="s">
        <v>106</v>
      </c>
      <c r="D17" s="2" t="s">
        <v>115</v>
      </c>
      <c r="E17" s="2">
        <v>35</v>
      </c>
      <c r="F17" s="1">
        <v>39</v>
      </c>
      <c r="G17" s="1"/>
      <c r="H17" s="1"/>
      <c r="I17" s="1"/>
      <c r="J17" s="1"/>
      <c r="K17" s="1"/>
      <c r="L17" s="4">
        <f t="shared" si="2"/>
        <v>74</v>
      </c>
      <c r="M17" s="4">
        <f t="shared" si="1"/>
        <v>35</v>
      </c>
      <c r="N17" s="3">
        <f t="shared" si="0"/>
        <v>39</v>
      </c>
    </row>
    <row r="18" spans="1:14">
      <c r="A18" s="14">
        <v>15</v>
      </c>
      <c r="B18" s="1" t="s">
        <v>25</v>
      </c>
      <c r="C18" s="1" t="s">
        <v>26</v>
      </c>
      <c r="D18" s="2" t="s">
        <v>96</v>
      </c>
      <c r="E18" s="2">
        <v>38</v>
      </c>
      <c r="F18" s="1">
        <v>31</v>
      </c>
      <c r="G18" s="1"/>
      <c r="H18" s="1"/>
      <c r="I18" s="1"/>
      <c r="J18" s="1"/>
      <c r="K18" s="1"/>
      <c r="L18" s="4">
        <f t="shared" si="2"/>
        <v>69</v>
      </c>
      <c r="M18" s="4">
        <f t="shared" si="1"/>
        <v>31</v>
      </c>
      <c r="N18" s="3">
        <f t="shared" si="0"/>
        <v>38</v>
      </c>
    </row>
    <row r="19" spans="1:14">
      <c r="A19" s="14">
        <v>15</v>
      </c>
      <c r="B19" s="1" t="s">
        <v>29</v>
      </c>
      <c r="C19" s="1" t="s">
        <v>30</v>
      </c>
      <c r="D19" s="2" t="s">
        <v>114</v>
      </c>
      <c r="E19" s="2">
        <v>29</v>
      </c>
      <c r="F19" s="1">
        <v>38</v>
      </c>
      <c r="G19" s="1"/>
      <c r="H19" s="1"/>
      <c r="I19" s="1"/>
      <c r="J19" s="1"/>
      <c r="K19" s="1"/>
      <c r="L19" s="4">
        <f t="shared" si="2"/>
        <v>67</v>
      </c>
      <c r="M19" s="4">
        <f t="shared" si="1"/>
        <v>29</v>
      </c>
      <c r="N19" s="3">
        <f t="shared" si="0"/>
        <v>38</v>
      </c>
    </row>
    <row r="20" spans="1:14">
      <c r="A20" s="14">
        <v>17</v>
      </c>
      <c r="B20" s="4" t="s">
        <v>15</v>
      </c>
      <c r="C20" s="4" t="s">
        <v>12</v>
      </c>
      <c r="D20" s="3" t="s">
        <v>13</v>
      </c>
      <c r="E20" s="3">
        <v>37</v>
      </c>
      <c r="F20" s="4">
        <v>28</v>
      </c>
      <c r="G20" s="4"/>
      <c r="H20" s="4"/>
      <c r="I20" s="4"/>
      <c r="J20" s="4"/>
      <c r="K20" s="4"/>
      <c r="L20" s="4">
        <f t="shared" si="2"/>
        <v>65</v>
      </c>
      <c r="M20" s="4">
        <f t="shared" si="1"/>
        <v>28</v>
      </c>
      <c r="N20" s="3">
        <f t="shared" si="0"/>
        <v>37</v>
      </c>
    </row>
    <row r="21" spans="1:14">
      <c r="A21" s="14">
        <v>17</v>
      </c>
      <c r="B21" s="1" t="s">
        <v>31</v>
      </c>
      <c r="C21" s="1" t="s">
        <v>32</v>
      </c>
      <c r="D21" s="2" t="s">
        <v>114</v>
      </c>
      <c r="E21" s="2">
        <v>32</v>
      </c>
      <c r="F21" s="1">
        <v>37</v>
      </c>
      <c r="G21" s="1"/>
      <c r="H21" s="1"/>
      <c r="I21" s="1"/>
      <c r="J21" s="1"/>
      <c r="K21" s="1"/>
      <c r="L21" s="4">
        <f t="shared" si="2"/>
        <v>69</v>
      </c>
      <c r="M21" s="4">
        <f t="shared" si="1"/>
        <v>32</v>
      </c>
      <c r="N21" s="3">
        <f t="shared" si="0"/>
        <v>37</v>
      </c>
    </row>
    <row r="22" spans="1:14">
      <c r="A22" s="14">
        <v>19</v>
      </c>
      <c r="B22" s="1" t="s">
        <v>104</v>
      </c>
      <c r="C22" s="1" t="s">
        <v>21</v>
      </c>
      <c r="D22" s="2" t="s">
        <v>115</v>
      </c>
      <c r="E22" s="2">
        <v>36</v>
      </c>
      <c r="F22" s="1">
        <v>27</v>
      </c>
      <c r="G22" s="1"/>
      <c r="H22" s="1"/>
      <c r="I22" s="1"/>
      <c r="J22" s="1"/>
      <c r="K22" s="1"/>
      <c r="L22" s="4">
        <f t="shared" si="2"/>
        <v>63</v>
      </c>
      <c r="M22" s="4">
        <f t="shared" si="1"/>
        <v>27</v>
      </c>
      <c r="N22" s="3">
        <f t="shared" si="0"/>
        <v>36</v>
      </c>
    </row>
    <row r="23" spans="1:14">
      <c r="A23" s="14">
        <v>19</v>
      </c>
      <c r="B23" s="4" t="s">
        <v>44</v>
      </c>
      <c r="C23" s="4" t="s">
        <v>45</v>
      </c>
      <c r="D23" s="3" t="s">
        <v>96</v>
      </c>
      <c r="E23" s="3">
        <v>33</v>
      </c>
      <c r="F23" s="4">
        <v>36</v>
      </c>
      <c r="G23" s="4"/>
      <c r="H23" s="4"/>
      <c r="I23" s="4"/>
      <c r="J23" s="4"/>
      <c r="K23" s="4"/>
      <c r="L23" s="4">
        <f t="shared" si="2"/>
        <v>69</v>
      </c>
      <c r="M23" s="4">
        <f t="shared" si="1"/>
        <v>33</v>
      </c>
      <c r="N23" s="3">
        <f t="shared" si="0"/>
        <v>36</v>
      </c>
    </row>
    <row r="24" spans="1:14">
      <c r="A24" s="14">
        <v>21</v>
      </c>
      <c r="B24" s="1" t="s">
        <v>42</v>
      </c>
      <c r="C24" s="1" t="s">
        <v>43</v>
      </c>
      <c r="D24" s="2" t="s">
        <v>9</v>
      </c>
      <c r="E24" s="2">
        <v>34</v>
      </c>
      <c r="F24" s="1">
        <v>26</v>
      </c>
      <c r="G24" s="1"/>
      <c r="H24" s="1"/>
      <c r="I24" s="1"/>
      <c r="J24" s="1"/>
      <c r="K24" s="1"/>
      <c r="L24" s="4">
        <f t="shared" si="2"/>
        <v>60</v>
      </c>
      <c r="M24" s="4">
        <f t="shared" si="1"/>
        <v>26</v>
      </c>
      <c r="N24" s="3">
        <f t="shared" si="0"/>
        <v>34</v>
      </c>
    </row>
    <row r="25" spans="1:14">
      <c r="A25" s="14">
        <v>22</v>
      </c>
      <c r="B25" s="1" t="s">
        <v>40</v>
      </c>
      <c r="C25" s="1" t="s">
        <v>41</v>
      </c>
      <c r="D25" s="2" t="s">
        <v>96</v>
      </c>
      <c r="E25" s="2">
        <v>28</v>
      </c>
      <c r="F25" s="1">
        <v>33</v>
      </c>
      <c r="G25" s="1"/>
      <c r="H25" s="1"/>
      <c r="I25" s="1"/>
      <c r="J25" s="1"/>
      <c r="K25" s="1"/>
      <c r="L25" s="4">
        <f t="shared" si="2"/>
        <v>61</v>
      </c>
      <c r="M25" s="4">
        <f t="shared" si="1"/>
        <v>28</v>
      </c>
      <c r="N25" s="3">
        <f t="shared" si="0"/>
        <v>33</v>
      </c>
    </row>
    <row r="26" spans="1:14">
      <c r="A26" s="14">
        <v>23</v>
      </c>
      <c r="B26" s="1" t="s">
        <v>118</v>
      </c>
      <c r="C26" s="1" t="s">
        <v>21</v>
      </c>
      <c r="D26" s="2" t="s">
        <v>114</v>
      </c>
      <c r="E26" s="2">
        <v>27</v>
      </c>
      <c r="F26" s="1">
        <v>32</v>
      </c>
      <c r="G26" s="1"/>
      <c r="H26" s="1"/>
      <c r="I26" s="1"/>
      <c r="J26" s="1"/>
      <c r="K26" s="1"/>
      <c r="L26" s="4">
        <f t="shared" si="2"/>
        <v>59</v>
      </c>
      <c r="M26" s="4">
        <f t="shared" si="1"/>
        <v>27</v>
      </c>
      <c r="N26" s="3">
        <f t="shared" si="0"/>
        <v>32</v>
      </c>
    </row>
    <row r="27" spans="1:14">
      <c r="A27" s="14">
        <v>24</v>
      </c>
      <c r="B27" s="1" t="s">
        <v>37</v>
      </c>
      <c r="C27" s="1" t="s">
        <v>23</v>
      </c>
      <c r="D27" s="2" t="s">
        <v>96</v>
      </c>
      <c r="E27" s="2">
        <v>26</v>
      </c>
      <c r="F27" s="1">
        <v>30</v>
      </c>
      <c r="G27" s="1"/>
      <c r="H27" s="1"/>
      <c r="I27" s="1"/>
      <c r="J27" s="1"/>
      <c r="K27" s="1"/>
      <c r="L27" s="4">
        <f t="shared" si="2"/>
        <v>56</v>
      </c>
      <c r="M27" s="4">
        <f t="shared" si="1"/>
        <v>26</v>
      </c>
      <c r="N27" s="3">
        <f t="shared" si="0"/>
        <v>30</v>
      </c>
    </row>
    <row r="28" spans="1:14">
      <c r="A28" s="14">
        <v>25</v>
      </c>
      <c r="B28" s="1" t="s">
        <v>24</v>
      </c>
      <c r="C28" s="1" t="s">
        <v>11</v>
      </c>
      <c r="D28" s="2" t="s">
        <v>114</v>
      </c>
      <c r="E28" s="2">
        <v>24</v>
      </c>
      <c r="F28" s="1">
        <v>29</v>
      </c>
      <c r="G28" s="1"/>
      <c r="H28" s="1"/>
      <c r="I28" s="1"/>
      <c r="J28" s="1"/>
      <c r="K28" s="1"/>
      <c r="L28" s="4">
        <f t="shared" si="2"/>
        <v>53</v>
      </c>
      <c r="M28" s="4">
        <f t="shared" si="1"/>
        <v>24</v>
      </c>
      <c r="N28" s="3">
        <f t="shared" si="0"/>
        <v>29</v>
      </c>
    </row>
    <row r="29" spans="1:14">
      <c r="A29" s="14">
        <v>26</v>
      </c>
      <c r="B29" s="1" t="s">
        <v>94</v>
      </c>
      <c r="C29" s="1" t="s">
        <v>20</v>
      </c>
      <c r="D29" s="2" t="s">
        <v>96</v>
      </c>
      <c r="E29" s="2">
        <v>25</v>
      </c>
      <c r="F29" s="1">
        <v>25</v>
      </c>
      <c r="G29" s="1"/>
      <c r="H29" s="1"/>
      <c r="I29" s="1"/>
      <c r="J29" s="1"/>
      <c r="K29" s="1"/>
      <c r="L29" s="4">
        <f t="shared" si="2"/>
        <v>50</v>
      </c>
      <c r="M29" s="4">
        <f t="shared" si="1"/>
        <v>25</v>
      </c>
      <c r="N29" s="3">
        <f t="shared" si="0"/>
        <v>25</v>
      </c>
    </row>
    <row r="30" spans="1:14">
      <c r="A30" s="14">
        <v>27</v>
      </c>
      <c r="B30" s="1" t="s">
        <v>107</v>
      </c>
      <c r="C30" s="1" t="s">
        <v>11</v>
      </c>
      <c r="D30" s="2" t="s">
        <v>114</v>
      </c>
      <c r="E30" s="2">
        <v>22</v>
      </c>
      <c r="F30" s="1">
        <v>24</v>
      </c>
      <c r="G30" s="1"/>
      <c r="H30" s="1"/>
      <c r="I30" s="1"/>
      <c r="J30" s="1"/>
      <c r="K30" s="1"/>
      <c r="L30" s="4">
        <f t="shared" si="2"/>
        <v>46</v>
      </c>
      <c r="M30" s="4">
        <f t="shared" si="1"/>
        <v>22</v>
      </c>
      <c r="N30" s="3">
        <f t="shared" si="0"/>
        <v>24</v>
      </c>
    </row>
    <row r="31" spans="1:14">
      <c r="A31" s="14">
        <v>28</v>
      </c>
      <c r="B31" s="1" t="s">
        <v>33</v>
      </c>
      <c r="C31" s="1" t="s">
        <v>34</v>
      </c>
      <c r="D31" s="2" t="s">
        <v>115</v>
      </c>
      <c r="E31" s="2">
        <v>23</v>
      </c>
      <c r="F31" s="1">
        <v>22</v>
      </c>
      <c r="G31" s="1"/>
      <c r="H31" s="1"/>
      <c r="I31" s="1"/>
      <c r="J31" s="1"/>
      <c r="K31" s="1"/>
      <c r="L31" s="4">
        <f t="shared" si="2"/>
        <v>45</v>
      </c>
      <c r="M31" s="4">
        <f t="shared" si="1"/>
        <v>22</v>
      </c>
      <c r="N31" s="3">
        <f t="shared" si="0"/>
        <v>23</v>
      </c>
    </row>
    <row r="32" spans="1:14">
      <c r="A32" s="14">
        <v>28</v>
      </c>
      <c r="B32" s="1" t="s">
        <v>119</v>
      </c>
      <c r="C32" s="1" t="s">
        <v>120</v>
      </c>
      <c r="D32" s="2" t="s">
        <v>115</v>
      </c>
      <c r="E32" s="2">
        <v>21</v>
      </c>
      <c r="F32" s="1">
        <v>23</v>
      </c>
      <c r="G32" s="1"/>
      <c r="H32" s="1"/>
      <c r="I32" s="1"/>
      <c r="J32" s="1"/>
      <c r="K32" s="1"/>
      <c r="L32" s="4">
        <f t="shared" si="2"/>
        <v>44</v>
      </c>
      <c r="M32" s="4">
        <f t="shared" si="1"/>
        <v>21</v>
      </c>
      <c r="N32" s="3">
        <f t="shared" si="0"/>
        <v>23</v>
      </c>
    </row>
    <row r="33" spans="1:14">
      <c r="A33" s="14">
        <v>30</v>
      </c>
      <c r="B33" s="1" t="s">
        <v>14</v>
      </c>
      <c r="C33" s="1" t="s">
        <v>18</v>
      </c>
      <c r="D33" s="2" t="s">
        <v>115</v>
      </c>
      <c r="E33" s="2">
        <v>30</v>
      </c>
      <c r="F33" s="1" t="s">
        <v>126</v>
      </c>
      <c r="G33" s="1"/>
      <c r="H33" s="1"/>
      <c r="I33" s="1"/>
      <c r="J33" s="1"/>
      <c r="K33" s="1"/>
      <c r="L33" s="4">
        <f t="shared" si="2"/>
        <v>30</v>
      </c>
      <c r="M33" s="4">
        <f t="shared" si="1"/>
        <v>30</v>
      </c>
      <c r="N33" s="3">
        <f t="shared" si="0"/>
        <v>0</v>
      </c>
    </row>
    <row r="34" spans="1:14">
      <c r="A34" s="14">
        <v>30</v>
      </c>
      <c r="B34" s="4" t="s">
        <v>124</v>
      </c>
      <c r="C34" s="4" t="s">
        <v>125</v>
      </c>
      <c r="D34" s="3" t="s">
        <v>114</v>
      </c>
      <c r="E34" s="3"/>
      <c r="F34" s="4">
        <v>21</v>
      </c>
      <c r="G34" s="1"/>
      <c r="H34" s="1"/>
      <c r="I34" s="1"/>
      <c r="J34" s="1"/>
      <c r="K34" s="1"/>
      <c r="L34" s="4">
        <f t="shared" si="2"/>
        <v>21</v>
      </c>
      <c r="M34" s="4">
        <f t="shared" si="1"/>
        <v>21</v>
      </c>
      <c r="N34" s="3">
        <f t="shared" si="0"/>
        <v>0</v>
      </c>
    </row>
  </sheetData>
  <sortState ref="A4:N34">
    <sortCondition descending="1" ref="N4:N34"/>
  </sortState>
  <mergeCells count="7">
    <mergeCell ref="N2:N3"/>
    <mergeCell ref="A2:A3"/>
    <mergeCell ref="B2:B3"/>
    <mergeCell ref="C2:C3"/>
    <mergeCell ref="D2:D3"/>
    <mergeCell ref="L2:L3"/>
    <mergeCell ref="M2:M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tabSelected="1" workbookViewId="0">
      <selection activeCell="Q17" sqref="Q17"/>
    </sheetView>
  </sheetViews>
  <sheetFormatPr defaultRowHeight="14.25"/>
  <cols>
    <col min="1" max="1" width="3.125" bestFit="1" customWidth="1"/>
    <col min="2" max="2" width="11.875" bestFit="1" customWidth="1"/>
    <col min="3" max="3" width="9.875" bestFit="1" customWidth="1"/>
    <col min="4" max="4" width="6.125" bestFit="1" customWidth="1"/>
    <col min="5" max="5" width="7.75" bestFit="1" customWidth="1"/>
    <col min="6" max="6" width="7.5" bestFit="1" customWidth="1"/>
    <col min="7" max="7" width="7.125" hidden="1" customWidth="1"/>
    <col min="8" max="8" width="6" hidden="1" customWidth="1"/>
    <col min="9" max="9" width="6.5" hidden="1" customWidth="1"/>
    <col min="10" max="10" width="7.25" hidden="1" customWidth="1"/>
    <col min="11" max="11" width="0" hidden="1" customWidth="1"/>
    <col min="13" max="13" width="9.75" customWidth="1"/>
  </cols>
  <sheetData>
    <row r="2" spans="1:14" s="5" customFormat="1">
      <c r="A2" s="15" t="s">
        <v>0</v>
      </c>
      <c r="B2" s="7" t="s">
        <v>2</v>
      </c>
      <c r="C2" s="7" t="s">
        <v>1</v>
      </c>
      <c r="D2" s="7" t="s">
        <v>3</v>
      </c>
      <c r="E2" s="8" t="s">
        <v>122</v>
      </c>
      <c r="F2" s="8"/>
      <c r="G2" s="8"/>
      <c r="H2" s="8"/>
      <c r="I2" s="8"/>
      <c r="J2" s="8"/>
      <c r="K2" s="9"/>
      <c r="L2" s="7" t="s">
        <v>4</v>
      </c>
      <c r="M2" s="10" t="s">
        <v>5</v>
      </c>
      <c r="N2" s="7" t="s">
        <v>6</v>
      </c>
    </row>
    <row r="3" spans="1:14" s="5" customFormat="1" ht="12" customHeight="1">
      <c r="A3" s="16"/>
      <c r="B3" s="11"/>
      <c r="C3" s="11"/>
      <c r="D3" s="11"/>
      <c r="E3" s="8" t="s">
        <v>95</v>
      </c>
      <c r="F3" s="8" t="s">
        <v>103</v>
      </c>
      <c r="G3" s="8" t="s">
        <v>108</v>
      </c>
      <c r="H3" s="8" t="s">
        <v>109</v>
      </c>
      <c r="I3" s="8" t="s">
        <v>110</v>
      </c>
      <c r="J3" s="8" t="s">
        <v>111</v>
      </c>
      <c r="K3" s="12" t="s">
        <v>112</v>
      </c>
      <c r="L3" s="11"/>
      <c r="M3" s="13"/>
      <c r="N3" s="11"/>
    </row>
    <row r="4" spans="1:14" s="5" customFormat="1" ht="15.75" customHeight="1">
      <c r="A4" s="17">
        <v>1</v>
      </c>
      <c r="B4" s="4" t="s">
        <v>98</v>
      </c>
      <c r="C4" s="4" t="s">
        <v>46</v>
      </c>
      <c r="D4" s="3" t="s">
        <v>96</v>
      </c>
      <c r="E4" s="3">
        <v>50</v>
      </c>
      <c r="F4" s="4">
        <v>48</v>
      </c>
      <c r="G4" s="4"/>
      <c r="H4" s="4"/>
      <c r="I4" s="4"/>
      <c r="J4" s="4"/>
      <c r="K4" s="4"/>
      <c r="L4" s="4">
        <f t="shared" ref="L4:L39" si="0">SUM(E4:J4)</f>
        <v>98</v>
      </c>
      <c r="M4" s="4">
        <f t="shared" ref="M4:M39" si="1">MIN(E4:J4)</f>
        <v>48</v>
      </c>
      <c r="N4" s="3">
        <f t="shared" ref="N4:N39" si="2">L4-M4</f>
        <v>50</v>
      </c>
    </row>
    <row r="5" spans="1:14" s="5" customFormat="1" ht="15.75" customHeight="1">
      <c r="A5" s="17">
        <v>1</v>
      </c>
      <c r="B5" s="4" t="s">
        <v>55</v>
      </c>
      <c r="C5" s="4" t="s">
        <v>56</v>
      </c>
      <c r="D5" s="3" t="s">
        <v>96</v>
      </c>
      <c r="E5" s="3">
        <v>49</v>
      </c>
      <c r="F5" s="4">
        <v>50</v>
      </c>
      <c r="G5" s="4"/>
      <c r="H5" s="4"/>
      <c r="I5" s="4"/>
      <c r="J5" s="4"/>
      <c r="K5" s="4"/>
      <c r="L5" s="4">
        <f t="shared" si="0"/>
        <v>99</v>
      </c>
      <c r="M5" s="4">
        <f t="shared" si="1"/>
        <v>49</v>
      </c>
      <c r="N5" s="3">
        <f t="shared" si="2"/>
        <v>50</v>
      </c>
    </row>
    <row r="6" spans="1:14">
      <c r="A6" s="18">
        <v>3</v>
      </c>
      <c r="B6" s="4" t="s">
        <v>70</v>
      </c>
      <c r="C6" s="4" t="s">
        <v>71</v>
      </c>
      <c r="D6" s="3" t="s">
        <v>96</v>
      </c>
      <c r="E6" s="3">
        <v>46</v>
      </c>
      <c r="F6" s="4">
        <v>49</v>
      </c>
      <c r="G6" s="4"/>
      <c r="H6" s="4"/>
      <c r="I6" s="4"/>
      <c r="J6" s="4"/>
      <c r="K6" s="4"/>
      <c r="L6" s="4">
        <f t="shared" si="0"/>
        <v>95</v>
      </c>
      <c r="M6" s="4">
        <f t="shared" si="1"/>
        <v>46</v>
      </c>
      <c r="N6" s="3">
        <f t="shared" si="2"/>
        <v>49</v>
      </c>
    </row>
    <row r="7" spans="1:14">
      <c r="A7" s="18">
        <v>4</v>
      </c>
      <c r="B7" s="4" t="s">
        <v>53</v>
      </c>
      <c r="C7" s="4" t="s">
        <v>54</v>
      </c>
      <c r="D7" s="3" t="s">
        <v>96</v>
      </c>
      <c r="E7" s="3">
        <v>48</v>
      </c>
      <c r="F7" s="4">
        <v>44</v>
      </c>
      <c r="G7" s="4"/>
      <c r="H7" s="4"/>
      <c r="I7" s="4"/>
      <c r="J7" s="4"/>
      <c r="K7" s="4"/>
      <c r="L7" s="4">
        <f t="shared" si="0"/>
        <v>92</v>
      </c>
      <c r="M7" s="4">
        <f t="shared" si="1"/>
        <v>44</v>
      </c>
      <c r="N7" s="3">
        <f t="shared" si="2"/>
        <v>48</v>
      </c>
    </row>
    <row r="8" spans="1:14">
      <c r="A8" s="17">
        <v>5</v>
      </c>
      <c r="B8" s="4" t="s">
        <v>47</v>
      </c>
      <c r="C8" s="4" t="s">
        <v>48</v>
      </c>
      <c r="D8" s="3" t="s">
        <v>115</v>
      </c>
      <c r="E8" s="3">
        <v>47</v>
      </c>
      <c r="F8" s="4">
        <v>46</v>
      </c>
      <c r="G8" s="4"/>
      <c r="H8" s="4"/>
      <c r="I8" s="4"/>
      <c r="J8" s="4"/>
      <c r="K8" s="4"/>
      <c r="L8" s="4">
        <f t="shared" si="0"/>
        <v>93</v>
      </c>
      <c r="M8" s="4">
        <f t="shared" si="1"/>
        <v>46</v>
      </c>
      <c r="N8" s="3">
        <f t="shared" si="2"/>
        <v>47</v>
      </c>
    </row>
    <row r="9" spans="1:14">
      <c r="A9" s="18">
        <v>5</v>
      </c>
      <c r="B9" s="4" t="s">
        <v>49</v>
      </c>
      <c r="C9" s="4" t="s">
        <v>50</v>
      </c>
      <c r="D9" s="3" t="s">
        <v>96</v>
      </c>
      <c r="E9" s="3">
        <v>45</v>
      </c>
      <c r="F9" s="4">
        <v>47</v>
      </c>
      <c r="G9" s="4"/>
      <c r="H9" s="4"/>
      <c r="I9" s="4"/>
      <c r="J9" s="4"/>
      <c r="K9" s="4"/>
      <c r="L9" s="4">
        <f t="shared" si="0"/>
        <v>92</v>
      </c>
      <c r="M9" s="4">
        <f t="shared" si="1"/>
        <v>45</v>
      </c>
      <c r="N9" s="3">
        <f t="shared" si="2"/>
        <v>47</v>
      </c>
    </row>
    <row r="10" spans="1:14">
      <c r="A10" s="17">
        <v>7</v>
      </c>
      <c r="B10" s="4" t="s">
        <v>99</v>
      </c>
      <c r="C10" s="4" t="s">
        <v>66</v>
      </c>
      <c r="D10" s="3" t="s">
        <v>96</v>
      </c>
      <c r="E10" s="3">
        <v>44</v>
      </c>
      <c r="F10" s="4">
        <v>45</v>
      </c>
      <c r="G10" s="4"/>
      <c r="H10" s="4"/>
      <c r="I10" s="4"/>
      <c r="J10" s="4"/>
      <c r="K10" s="4"/>
      <c r="L10" s="4">
        <f t="shared" si="0"/>
        <v>89</v>
      </c>
      <c r="M10" s="4">
        <f t="shared" si="1"/>
        <v>44</v>
      </c>
      <c r="N10" s="3">
        <f t="shared" si="2"/>
        <v>45</v>
      </c>
    </row>
    <row r="11" spans="1:14">
      <c r="A11" s="18">
        <v>8</v>
      </c>
      <c r="B11" s="4" t="s">
        <v>69</v>
      </c>
      <c r="C11" s="4" t="s">
        <v>66</v>
      </c>
      <c r="D11" s="3" t="s">
        <v>115</v>
      </c>
      <c r="E11" s="3">
        <v>43</v>
      </c>
      <c r="F11" s="4">
        <v>38</v>
      </c>
      <c r="G11" s="4"/>
      <c r="H11" s="4"/>
      <c r="I11" s="4"/>
      <c r="J11" s="4"/>
      <c r="K11" s="4"/>
      <c r="L11" s="4">
        <f t="shared" si="0"/>
        <v>81</v>
      </c>
      <c r="M11" s="4">
        <f t="shared" si="1"/>
        <v>38</v>
      </c>
      <c r="N11" s="3">
        <f t="shared" si="2"/>
        <v>43</v>
      </c>
    </row>
    <row r="12" spans="1:14">
      <c r="A12" s="17">
        <v>8</v>
      </c>
      <c r="B12" s="4" t="s">
        <v>102</v>
      </c>
      <c r="C12" s="4" t="s">
        <v>52</v>
      </c>
      <c r="D12" s="3" t="s">
        <v>9</v>
      </c>
      <c r="E12" s="3">
        <v>31</v>
      </c>
      <c r="F12" s="4">
        <v>43</v>
      </c>
      <c r="G12" s="4"/>
      <c r="H12" s="4"/>
      <c r="I12" s="4"/>
      <c r="J12" s="4"/>
      <c r="K12" s="4"/>
      <c r="L12" s="4">
        <f t="shared" si="0"/>
        <v>74</v>
      </c>
      <c r="M12" s="4">
        <f t="shared" si="1"/>
        <v>31</v>
      </c>
      <c r="N12" s="3">
        <f t="shared" si="2"/>
        <v>43</v>
      </c>
    </row>
    <row r="13" spans="1:14">
      <c r="A13" s="18">
        <v>10</v>
      </c>
      <c r="B13" s="1" t="s">
        <v>62</v>
      </c>
      <c r="C13" s="1" t="s">
        <v>63</v>
      </c>
      <c r="D13" s="2" t="s">
        <v>114</v>
      </c>
      <c r="E13" s="2">
        <v>42</v>
      </c>
      <c r="F13" s="1">
        <v>34</v>
      </c>
      <c r="G13" s="1"/>
      <c r="H13" s="1"/>
      <c r="I13" s="1"/>
      <c r="J13" s="1"/>
      <c r="K13" s="1"/>
      <c r="L13" s="1">
        <f t="shared" si="0"/>
        <v>76</v>
      </c>
      <c r="M13" s="1">
        <f t="shared" si="1"/>
        <v>34</v>
      </c>
      <c r="N13" s="2">
        <f t="shared" si="2"/>
        <v>42</v>
      </c>
    </row>
    <row r="14" spans="1:14">
      <c r="A14" s="17">
        <v>11</v>
      </c>
      <c r="B14" s="1" t="s">
        <v>57</v>
      </c>
      <c r="C14" s="1" t="s">
        <v>58</v>
      </c>
      <c r="D14" s="2" t="s">
        <v>115</v>
      </c>
      <c r="E14" s="2">
        <v>41</v>
      </c>
      <c r="F14" s="1">
        <v>35</v>
      </c>
      <c r="G14" s="1"/>
      <c r="H14" s="1"/>
      <c r="I14" s="1"/>
      <c r="J14" s="1"/>
      <c r="K14" s="1"/>
      <c r="L14" s="1">
        <f t="shared" si="0"/>
        <v>76</v>
      </c>
      <c r="M14" s="1">
        <f t="shared" si="1"/>
        <v>35</v>
      </c>
      <c r="N14" s="2">
        <f t="shared" si="2"/>
        <v>41</v>
      </c>
    </row>
    <row r="15" spans="1:14">
      <c r="A15" s="18">
        <v>11</v>
      </c>
      <c r="B15" s="4" t="s">
        <v>121</v>
      </c>
      <c r="C15" s="4" t="s">
        <v>46</v>
      </c>
      <c r="D15" s="3" t="s">
        <v>96</v>
      </c>
      <c r="E15" s="3">
        <v>38</v>
      </c>
      <c r="F15" s="4">
        <v>41</v>
      </c>
      <c r="G15" s="4"/>
      <c r="H15" s="4"/>
      <c r="I15" s="4"/>
      <c r="J15" s="4"/>
      <c r="K15" s="4"/>
      <c r="L15" s="4">
        <f t="shared" si="0"/>
        <v>79</v>
      </c>
      <c r="M15" s="4">
        <f t="shared" si="1"/>
        <v>38</v>
      </c>
      <c r="N15" s="3">
        <f t="shared" si="2"/>
        <v>41</v>
      </c>
    </row>
    <row r="16" spans="1:14">
      <c r="A16" s="17">
        <v>13</v>
      </c>
      <c r="B16" s="4" t="s">
        <v>60</v>
      </c>
      <c r="C16" s="4" t="s">
        <v>61</v>
      </c>
      <c r="D16" s="3" t="s">
        <v>9</v>
      </c>
      <c r="E16" s="3">
        <v>40</v>
      </c>
      <c r="F16" s="4">
        <v>37</v>
      </c>
      <c r="G16" s="4"/>
      <c r="H16" s="4"/>
      <c r="I16" s="4"/>
      <c r="J16" s="4"/>
      <c r="K16" s="4"/>
      <c r="L16" s="4">
        <f t="shared" si="0"/>
        <v>77</v>
      </c>
      <c r="M16" s="4">
        <f t="shared" si="1"/>
        <v>37</v>
      </c>
      <c r="N16" s="3">
        <f t="shared" si="2"/>
        <v>40</v>
      </c>
    </row>
    <row r="17" spans="1:14">
      <c r="A17" s="18">
        <v>13</v>
      </c>
      <c r="B17" s="4" t="s">
        <v>65</v>
      </c>
      <c r="C17" s="4" t="s">
        <v>100</v>
      </c>
      <c r="D17" s="3" t="s">
        <v>115</v>
      </c>
      <c r="E17" s="3">
        <v>39</v>
      </c>
      <c r="F17" s="4">
        <v>40</v>
      </c>
      <c r="G17" s="4"/>
      <c r="H17" s="4"/>
      <c r="I17" s="4"/>
      <c r="J17" s="4"/>
      <c r="K17" s="4"/>
      <c r="L17" s="4">
        <f t="shared" si="0"/>
        <v>79</v>
      </c>
      <c r="M17" s="4">
        <f t="shared" si="1"/>
        <v>39</v>
      </c>
      <c r="N17" s="3">
        <f t="shared" si="2"/>
        <v>40</v>
      </c>
    </row>
    <row r="18" spans="1:14">
      <c r="A18" s="17">
        <v>15</v>
      </c>
      <c r="B18" s="4" t="s">
        <v>81</v>
      </c>
      <c r="C18" s="4" t="s">
        <v>82</v>
      </c>
      <c r="D18" s="3" t="s">
        <v>96</v>
      </c>
      <c r="E18" s="3">
        <v>37</v>
      </c>
      <c r="F18" s="4">
        <v>39</v>
      </c>
      <c r="G18" s="4"/>
      <c r="H18" s="4"/>
      <c r="I18" s="4"/>
      <c r="J18" s="4"/>
      <c r="K18" s="4"/>
      <c r="L18" s="4">
        <f t="shared" si="0"/>
        <v>76</v>
      </c>
      <c r="M18" s="4">
        <f t="shared" si="1"/>
        <v>37</v>
      </c>
      <c r="N18" s="3">
        <f t="shared" si="2"/>
        <v>39</v>
      </c>
    </row>
    <row r="19" spans="1:14">
      <c r="A19" s="18">
        <v>16</v>
      </c>
      <c r="B19" s="4" t="s">
        <v>51</v>
      </c>
      <c r="C19" s="4" t="s">
        <v>52</v>
      </c>
      <c r="D19" s="3" t="s">
        <v>115</v>
      </c>
      <c r="E19" s="3">
        <v>36</v>
      </c>
      <c r="F19" s="4">
        <v>29</v>
      </c>
      <c r="G19" s="4"/>
      <c r="H19" s="4"/>
      <c r="I19" s="4"/>
      <c r="J19" s="4"/>
      <c r="K19" s="4"/>
      <c r="L19" s="4">
        <f t="shared" si="0"/>
        <v>65</v>
      </c>
      <c r="M19" s="4">
        <f t="shared" si="1"/>
        <v>29</v>
      </c>
      <c r="N19" s="3">
        <f t="shared" si="2"/>
        <v>36</v>
      </c>
    </row>
    <row r="20" spans="1:14">
      <c r="A20" s="17">
        <v>17</v>
      </c>
      <c r="B20" s="4" t="s">
        <v>64</v>
      </c>
      <c r="C20" s="4" t="s">
        <v>101</v>
      </c>
      <c r="D20" s="3" t="s">
        <v>115</v>
      </c>
      <c r="E20" s="3">
        <v>33</v>
      </c>
      <c r="F20" s="4">
        <v>31</v>
      </c>
      <c r="G20" s="4"/>
      <c r="H20" s="4"/>
      <c r="I20" s="4"/>
      <c r="J20" s="4"/>
      <c r="K20" s="4"/>
      <c r="L20" s="4">
        <f t="shared" si="0"/>
        <v>64</v>
      </c>
      <c r="M20" s="4">
        <f t="shared" si="1"/>
        <v>31</v>
      </c>
      <c r="N20" s="3">
        <f t="shared" si="2"/>
        <v>33</v>
      </c>
    </row>
    <row r="21" spans="1:14">
      <c r="A21" s="18">
        <v>17</v>
      </c>
      <c r="B21" s="4" t="s">
        <v>67</v>
      </c>
      <c r="C21" s="4" t="s">
        <v>68</v>
      </c>
      <c r="D21" s="3" t="s">
        <v>114</v>
      </c>
      <c r="E21" s="3">
        <v>32</v>
      </c>
      <c r="F21" s="4">
        <v>33</v>
      </c>
      <c r="G21" s="4"/>
      <c r="H21" s="4"/>
      <c r="I21" s="4"/>
      <c r="J21" s="4"/>
      <c r="K21" s="4"/>
      <c r="L21" s="4">
        <f t="shared" si="0"/>
        <v>65</v>
      </c>
      <c r="M21" s="4">
        <f t="shared" si="1"/>
        <v>32</v>
      </c>
      <c r="N21" s="3">
        <f t="shared" si="2"/>
        <v>33</v>
      </c>
    </row>
    <row r="22" spans="1:14">
      <c r="A22" s="17">
        <v>19</v>
      </c>
      <c r="B22" s="1" t="s">
        <v>73</v>
      </c>
      <c r="C22" s="1" t="s">
        <v>63</v>
      </c>
      <c r="D22" s="2" t="s">
        <v>114</v>
      </c>
      <c r="E22" s="2">
        <v>29</v>
      </c>
      <c r="F22" s="1">
        <v>32</v>
      </c>
      <c r="G22" s="1"/>
      <c r="H22" s="1"/>
      <c r="I22" s="1"/>
      <c r="J22" s="1"/>
      <c r="K22" s="1"/>
      <c r="L22" s="1">
        <f t="shared" si="0"/>
        <v>61</v>
      </c>
      <c r="M22" s="1">
        <f t="shared" si="1"/>
        <v>29</v>
      </c>
      <c r="N22" s="2">
        <f t="shared" si="2"/>
        <v>32</v>
      </c>
    </row>
    <row r="23" spans="1:14">
      <c r="A23" s="18">
        <v>20</v>
      </c>
      <c r="B23" s="4" t="s">
        <v>92</v>
      </c>
      <c r="C23" s="4" t="s">
        <v>93</v>
      </c>
      <c r="D23" s="3" t="s">
        <v>96</v>
      </c>
      <c r="E23" s="3">
        <v>30</v>
      </c>
      <c r="F23" s="4">
        <v>28</v>
      </c>
      <c r="G23" s="4"/>
      <c r="H23" s="4"/>
      <c r="I23" s="4"/>
      <c r="J23" s="4"/>
      <c r="K23" s="4"/>
      <c r="L23" s="4">
        <f t="shared" si="0"/>
        <v>58</v>
      </c>
      <c r="M23" s="4">
        <f t="shared" si="1"/>
        <v>28</v>
      </c>
      <c r="N23" s="3">
        <f t="shared" si="2"/>
        <v>30</v>
      </c>
    </row>
    <row r="24" spans="1:14">
      <c r="A24" s="17">
        <v>20</v>
      </c>
      <c r="B24" s="1" t="s">
        <v>79</v>
      </c>
      <c r="C24" s="1" t="s">
        <v>56</v>
      </c>
      <c r="D24" s="2" t="s">
        <v>114</v>
      </c>
      <c r="E24" s="2">
        <v>26</v>
      </c>
      <c r="F24" s="1">
        <v>30</v>
      </c>
      <c r="G24" s="1"/>
      <c r="H24" s="1"/>
      <c r="I24" s="1"/>
      <c r="J24" s="1"/>
      <c r="K24" s="1"/>
      <c r="L24" s="1">
        <f t="shared" si="0"/>
        <v>56</v>
      </c>
      <c r="M24" s="1">
        <f t="shared" si="1"/>
        <v>26</v>
      </c>
      <c r="N24" s="2">
        <f t="shared" si="2"/>
        <v>30</v>
      </c>
    </row>
    <row r="25" spans="1:14">
      <c r="A25" s="18">
        <v>22</v>
      </c>
      <c r="B25" s="4" t="s">
        <v>83</v>
      </c>
      <c r="C25" s="4" t="s">
        <v>46</v>
      </c>
      <c r="D25" s="3" t="s">
        <v>115</v>
      </c>
      <c r="E25" s="3">
        <v>28</v>
      </c>
      <c r="F25" s="4">
        <v>27</v>
      </c>
      <c r="G25" s="4"/>
      <c r="H25" s="4"/>
      <c r="I25" s="4"/>
      <c r="J25" s="4"/>
      <c r="K25" s="4"/>
      <c r="L25" s="4">
        <f t="shared" si="0"/>
        <v>55</v>
      </c>
      <c r="M25" s="4">
        <f t="shared" si="1"/>
        <v>27</v>
      </c>
      <c r="N25" s="3">
        <f t="shared" si="2"/>
        <v>28</v>
      </c>
    </row>
    <row r="26" spans="1:14">
      <c r="A26" s="17">
        <v>23</v>
      </c>
      <c r="B26" s="4" t="s">
        <v>88</v>
      </c>
      <c r="C26" s="4" t="s">
        <v>90</v>
      </c>
      <c r="D26" s="3" t="s">
        <v>13</v>
      </c>
      <c r="E26" s="3">
        <v>27</v>
      </c>
      <c r="F26" s="4">
        <v>26</v>
      </c>
      <c r="G26" s="4"/>
      <c r="H26" s="4"/>
      <c r="I26" s="4"/>
      <c r="J26" s="4"/>
      <c r="K26" s="4"/>
      <c r="L26" s="4">
        <f t="shared" si="0"/>
        <v>53</v>
      </c>
      <c r="M26" s="4">
        <f t="shared" si="1"/>
        <v>26</v>
      </c>
      <c r="N26" s="3">
        <f t="shared" si="2"/>
        <v>27</v>
      </c>
    </row>
    <row r="27" spans="1:14">
      <c r="A27" s="18">
        <v>24</v>
      </c>
      <c r="B27" s="1" t="s">
        <v>84</v>
      </c>
      <c r="C27" s="1" t="s">
        <v>85</v>
      </c>
      <c r="D27" s="2" t="s">
        <v>96</v>
      </c>
      <c r="E27" s="2">
        <v>25</v>
      </c>
      <c r="F27" s="1">
        <v>24</v>
      </c>
      <c r="G27" s="1"/>
      <c r="H27" s="1"/>
      <c r="I27" s="1"/>
      <c r="J27" s="1"/>
      <c r="K27" s="1"/>
      <c r="L27" s="1">
        <f t="shared" si="0"/>
        <v>49</v>
      </c>
      <c r="M27" s="1">
        <f t="shared" si="1"/>
        <v>24</v>
      </c>
      <c r="N27" s="2">
        <f t="shared" si="2"/>
        <v>25</v>
      </c>
    </row>
    <row r="28" spans="1:14">
      <c r="A28" s="17">
        <v>24</v>
      </c>
      <c r="B28" s="1" t="s">
        <v>91</v>
      </c>
      <c r="C28" s="1" t="s">
        <v>66</v>
      </c>
      <c r="D28" s="2" t="s">
        <v>114</v>
      </c>
      <c r="E28" s="2">
        <v>22</v>
      </c>
      <c r="F28" s="1">
        <v>25</v>
      </c>
      <c r="G28" s="1"/>
      <c r="H28" s="1"/>
      <c r="I28" s="1"/>
      <c r="J28" s="1"/>
      <c r="K28" s="1"/>
      <c r="L28" s="1">
        <f t="shared" si="0"/>
        <v>47</v>
      </c>
      <c r="M28" s="1">
        <f t="shared" si="1"/>
        <v>22</v>
      </c>
      <c r="N28" s="2">
        <f t="shared" si="2"/>
        <v>25</v>
      </c>
    </row>
    <row r="29" spans="1:14">
      <c r="A29" s="18">
        <v>26</v>
      </c>
      <c r="B29" s="1" t="s">
        <v>86</v>
      </c>
      <c r="C29" s="1" t="s">
        <v>75</v>
      </c>
      <c r="D29" s="2" t="s">
        <v>115</v>
      </c>
      <c r="E29" s="2">
        <v>23</v>
      </c>
      <c r="F29" s="1">
        <v>22</v>
      </c>
      <c r="G29" s="1"/>
      <c r="H29" s="1"/>
      <c r="I29" s="1"/>
      <c r="J29" s="1"/>
      <c r="K29" s="1"/>
      <c r="L29" s="1">
        <f t="shared" si="0"/>
        <v>45</v>
      </c>
      <c r="M29" s="1">
        <f t="shared" si="1"/>
        <v>22</v>
      </c>
      <c r="N29" s="2">
        <f t="shared" si="2"/>
        <v>23</v>
      </c>
    </row>
    <row r="30" spans="1:14">
      <c r="A30" s="17">
        <v>26</v>
      </c>
      <c r="B30" s="1" t="s">
        <v>77</v>
      </c>
      <c r="C30" s="1" t="s">
        <v>78</v>
      </c>
      <c r="D30" s="2" t="s">
        <v>115</v>
      </c>
      <c r="E30" s="2">
        <v>19</v>
      </c>
      <c r="F30" s="1">
        <v>23</v>
      </c>
      <c r="G30" s="1"/>
      <c r="H30" s="1"/>
      <c r="I30" s="1"/>
      <c r="J30" s="1"/>
      <c r="K30" s="1"/>
      <c r="L30" s="1">
        <f t="shared" si="0"/>
        <v>42</v>
      </c>
      <c r="M30" s="1">
        <f t="shared" si="1"/>
        <v>19</v>
      </c>
      <c r="N30" s="2">
        <f t="shared" si="2"/>
        <v>23</v>
      </c>
    </row>
    <row r="31" spans="1:14">
      <c r="A31" s="18">
        <v>28</v>
      </c>
      <c r="B31" s="1" t="s">
        <v>89</v>
      </c>
      <c r="C31" s="1" t="s">
        <v>56</v>
      </c>
      <c r="D31" s="2" t="s">
        <v>96</v>
      </c>
      <c r="E31" s="2">
        <v>21</v>
      </c>
      <c r="F31" s="1">
        <v>21</v>
      </c>
      <c r="G31" s="1"/>
      <c r="H31" s="1"/>
      <c r="I31" s="1"/>
      <c r="J31" s="1"/>
      <c r="K31" s="1"/>
      <c r="L31" s="1">
        <f t="shared" si="0"/>
        <v>42</v>
      </c>
      <c r="M31" s="1">
        <f t="shared" si="1"/>
        <v>21</v>
      </c>
      <c r="N31" s="2">
        <f t="shared" si="2"/>
        <v>21</v>
      </c>
    </row>
    <row r="32" spans="1:14">
      <c r="A32" s="17">
        <v>29</v>
      </c>
      <c r="B32" s="1" t="s">
        <v>76</v>
      </c>
      <c r="C32" s="1" t="s">
        <v>68</v>
      </c>
      <c r="D32" s="2" t="s">
        <v>115</v>
      </c>
      <c r="E32" s="2">
        <v>20</v>
      </c>
      <c r="F32" s="1">
        <v>19</v>
      </c>
      <c r="G32" s="1"/>
      <c r="H32" s="1"/>
      <c r="I32" s="1"/>
      <c r="J32" s="1"/>
      <c r="K32" s="1"/>
      <c r="L32" s="1">
        <f t="shared" si="0"/>
        <v>39</v>
      </c>
      <c r="M32" s="1">
        <f t="shared" si="1"/>
        <v>19</v>
      </c>
      <c r="N32" s="2">
        <f t="shared" si="2"/>
        <v>20</v>
      </c>
    </row>
    <row r="33" spans="1:14">
      <c r="A33" s="18">
        <v>30</v>
      </c>
      <c r="B33" s="4" t="s">
        <v>72</v>
      </c>
      <c r="C33" s="4" t="s">
        <v>59</v>
      </c>
      <c r="D33" s="3" t="s">
        <v>115</v>
      </c>
      <c r="E33" s="3">
        <v>35</v>
      </c>
      <c r="F33" s="4"/>
      <c r="G33" s="4"/>
      <c r="H33" s="4"/>
      <c r="I33" s="4"/>
      <c r="J33" s="4"/>
      <c r="K33" s="4"/>
      <c r="L33" s="4">
        <f t="shared" si="0"/>
        <v>35</v>
      </c>
      <c r="M33" s="4">
        <f t="shared" si="1"/>
        <v>35</v>
      </c>
      <c r="N33" s="3">
        <f t="shared" si="2"/>
        <v>0</v>
      </c>
    </row>
    <row r="34" spans="1:14">
      <c r="A34" s="17">
        <v>30</v>
      </c>
      <c r="B34" s="1" t="s">
        <v>80</v>
      </c>
      <c r="C34" s="1" t="s">
        <v>66</v>
      </c>
      <c r="D34" s="2" t="s">
        <v>114</v>
      </c>
      <c r="E34" s="2">
        <v>34</v>
      </c>
      <c r="F34" s="1"/>
      <c r="G34" s="1"/>
      <c r="H34" s="1"/>
      <c r="I34" s="1"/>
      <c r="J34" s="1"/>
      <c r="K34" s="1"/>
      <c r="L34" s="1">
        <f t="shared" si="0"/>
        <v>34</v>
      </c>
      <c r="M34" s="1">
        <f t="shared" si="1"/>
        <v>34</v>
      </c>
      <c r="N34" s="2">
        <f t="shared" si="2"/>
        <v>0</v>
      </c>
    </row>
    <row r="35" spans="1:14">
      <c r="A35" s="18">
        <v>30</v>
      </c>
      <c r="B35" s="1" t="s">
        <v>74</v>
      </c>
      <c r="C35" s="1" t="s">
        <v>75</v>
      </c>
      <c r="D35" s="2" t="s">
        <v>115</v>
      </c>
      <c r="E35" s="2">
        <v>24</v>
      </c>
      <c r="F35" s="1"/>
      <c r="G35" s="1"/>
      <c r="H35" s="1"/>
      <c r="I35" s="1"/>
      <c r="J35" s="1"/>
      <c r="K35" s="1"/>
      <c r="L35" s="1">
        <f t="shared" si="0"/>
        <v>24</v>
      </c>
      <c r="M35" s="1">
        <f t="shared" si="1"/>
        <v>24</v>
      </c>
      <c r="N35" s="2">
        <f t="shared" si="2"/>
        <v>0</v>
      </c>
    </row>
    <row r="36" spans="1:14">
      <c r="A36" s="17">
        <v>30</v>
      </c>
      <c r="B36" s="1" t="s">
        <v>87</v>
      </c>
      <c r="C36" s="1" t="s">
        <v>56</v>
      </c>
      <c r="D36" s="2" t="s">
        <v>115</v>
      </c>
      <c r="E36" s="2">
        <v>18</v>
      </c>
      <c r="F36" s="1" t="s">
        <v>126</v>
      </c>
      <c r="G36" s="1"/>
      <c r="H36" s="1"/>
      <c r="I36" s="1"/>
      <c r="J36" s="1"/>
      <c r="K36" s="1"/>
      <c r="L36" s="1">
        <f t="shared" si="0"/>
        <v>18</v>
      </c>
      <c r="M36" s="1">
        <f t="shared" si="1"/>
        <v>18</v>
      </c>
      <c r="N36" s="2">
        <f t="shared" si="2"/>
        <v>0</v>
      </c>
    </row>
    <row r="37" spans="1:14">
      <c r="A37" s="18">
        <v>30</v>
      </c>
      <c r="B37" s="1" t="s">
        <v>127</v>
      </c>
      <c r="C37" s="1" t="s">
        <v>128</v>
      </c>
      <c r="D37" s="2" t="s">
        <v>114</v>
      </c>
      <c r="E37" s="2"/>
      <c r="F37" s="1">
        <v>42</v>
      </c>
      <c r="G37" s="1"/>
      <c r="H37" s="1"/>
      <c r="I37" s="1"/>
      <c r="J37" s="1"/>
      <c r="K37" s="1"/>
      <c r="L37" s="1">
        <f t="shared" si="0"/>
        <v>42</v>
      </c>
      <c r="M37" s="1">
        <f t="shared" si="1"/>
        <v>42</v>
      </c>
      <c r="N37" s="2">
        <f t="shared" si="2"/>
        <v>0</v>
      </c>
    </row>
    <row r="38" spans="1:14">
      <c r="A38" s="17">
        <v>30</v>
      </c>
      <c r="B38" s="1" t="s">
        <v>129</v>
      </c>
      <c r="C38" s="1" t="s">
        <v>56</v>
      </c>
      <c r="D38" s="2" t="s">
        <v>96</v>
      </c>
      <c r="E38" s="2"/>
      <c r="F38" s="1">
        <v>36</v>
      </c>
      <c r="G38" s="1"/>
      <c r="H38" s="1"/>
      <c r="I38" s="1"/>
      <c r="J38" s="1"/>
      <c r="K38" s="1"/>
      <c r="L38" s="1">
        <f t="shared" si="0"/>
        <v>36</v>
      </c>
      <c r="M38" s="1">
        <f t="shared" si="1"/>
        <v>36</v>
      </c>
      <c r="N38" s="2">
        <f t="shared" si="2"/>
        <v>0</v>
      </c>
    </row>
    <row r="39" spans="1:14">
      <c r="A39" s="18">
        <v>30</v>
      </c>
      <c r="B39" s="1" t="s">
        <v>130</v>
      </c>
      <c r="C39" s="1" t="s">
        <v>68</v>
      </c>
      <c r="D39" s="2" t="s">
        <v>115</v>
      </c>
      <c r="E39" s="2"/>
      <c r="F39" s="1">
        <v>20</v>
      </c>
      <c r="G39" s="1"/>
      <c r="H39" s="1"/>
      <c r="I39" s="1"/>
      <c r="J39" s="1"/>
      <c r="K39" s="1"/>
      <c r="L39" s="1">
        <f t="shared" si="0"/>
        <v>20</v>
      </c>
      <c r="M39" s="1">
        <f t="shared" si="1"/>
        <v>20</v>
      </c>
      <c r="N39" s="2">
        <f t="shared" si="2"/>
        <v>0</v>
      </c>
    </row>
  </sheetData>
  <sortState ref="A4:N39">
    <sortCondition descending="1" ref="N4:N39"/>
  </sortState>
  <mergeCells count="7">
    <mergeCell ref="N2:N3"/>
    <mergeCell ref="A2:A3"/>
    <mergeCell ref="B2:B3"/>
    <mergeCell ref="C2:C3"/>
    <mergeCell ref="D2:D3"/>
    <mergeCell ref="L2:L3"/>
    <mergeCell ref="M2:M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dziewczęta</vt:lpstr>
      <vt:lpstr>chłopcy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Piotrek</cp:lastModifiedBy>
  <cp:lastPrinted>2016-06-07T06:20:41Z</cp:lastPrinted>
  <dcterms:created xsi:type="dcterms:W3CDTF">2014-12-02T08:44:02Z</dcterms:created>
  <dcterms:modified xsi:type="dcterms:W3CDTF">2016-11-21T10:12:39Z</dcterms:modified>
</cp:coreProperties>
</file>