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3980" activeTab="1"/>
  </bookViews>
  <sheets>
    <sheet name="Dziewczyny 2007" sheetId="1" r:id="rId1"/>
    <sheet name="Chłopcy 2007" sheetId="2" r:id="rId2"/>
    <sheet name="Dziewczyny 2008" sheetId="3" r:id="rId3"/>
    <sheet name="Chłopcy 2008" sheetId="4" r:id="rId4"/>
    <sheet name="Pkt. drużynowa" sheetId="5" r:id="rId5"/>
  </sheets>
  <definedNames/>
  <calcPr fullCalcOnLoad="1"/>
</workbook>
</file>

<file path=xl/sharedStrings.xml><?xml version="1.0" encoding="utf-8"?>
<sst xmlns="http://schemas.openxmlformats.org/spreadsheetml/2006/main" count="678" uniqueCount="299">
  <si>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</si>
  <si>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</si>
  <si>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</si>
  <si>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</si>
  <si>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</si>
  <si>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</si>
  <si>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</si>
  <si>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</si>
  <si>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</si>
  <si>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Znicz Koszalin</t>
  </si>
  <si>
    <t>MKP Szczecin</t>
  </si>
  <si>
    <t>Foka Choszczno</t>
  </si>
  <si>
    <t>MKP Kołobrzeg</t>
  </si>
  <si>
    <t>Wodnik Police</t>
  </si>
  <si>
    <t>Marlin Gryfino</t>
  </si>
  <si>
    <t>MKP H2O Koszalin</t>
  </si>
  <si>
    <t>50m dow</t>
  </si>
  <si>
    <t>50m klas</t>
  </si>
  <si>
    <t>50m grzb</t>
  </si>
  <si>
    <t>100m zm</t>
  </si>
  <si>
    <t>Stepowy Agata</t>
  </si>
  <si>
    <t>Wadecka Zofia</t>
  </si>
  <si>
    <t>Duda Anna</t>
  </si>
  <si>
    <t>Szewczuk Aleksandra</t>
  </si>
  <si>
    <t>Krzysik Zuzanna</t>
  </si>
  <si>
    <t>Małolepsza Weronika</t>
  </si>
  <si>
    <t>Siembida Wiktoria</t>
  </si>
  <si>
    <t>Gracka Hanna</t>
  </si>
  <si>
    <t>Modrzyńska Wiktoria</t>
  </si>
  <si>
    <t>Wesołowska Jagoda</t>
  </si>
  <si>
    <t>Kucharczyk Nadia</t>
  </si>
  <si>
    <t>Sługocka Natalia</t>
  </si>
  <si>
    <t>Pawłaszek Hanna</t>
  </si>
  <si>
    <t>Hołysz Amelia</t>
  </si>
  <si>
    <t>Jedynak Katarzyna</t>
  </si>
  <si>
    <t>Kosobucka Maria</t>
  </si>
  <si>
    <t>Biedrzycka Blanka</t>
  </si>
  <si>
    <t>Wolska Martyna</t>
  </si>
  <si>
    <t>Musiał Julia</t>
  </si>
  <si>
    <t>Wacławik Zuzanna</t>
  </si>
  <si>
    <t>Raźniewska Alicja</t>
  </si>
  <si>
    <t>Trojanowska Hanna</t>
  </si>
  <si>
    <t>Fabian Karolina</t>
  </si>
  <si>
    <t>Kopczyńska Otylia</t>
  </si>
  <si>
    <t>Kaziuk Kinga</t>
  </si>
  <si>
    <t>Linkowska Oliwia</t>
  </si>
  <si>
    <t>Krywiel Maja</t>
  </si>
  <si>
    <t>Krawczyk Gabriela</t>
  </si>
  <si>
    <t>Lisiak Zofia</t>
  </si>
  <si>
    <t>Piątek Małgorzata</t>
  </si>
  <si>
    <t>Malczewska Maja</t>
  </si>
  <si>
    <t>Mikielis Wiktoria</t>
  </si>
  <si>
    <t>Furman Milena</t>
  </si>
  <si>
    <t>Zylka Hanna</t>
  </si>
  <si>
    <t>Wojciechowska Oliwia</t>
  </si>
  <si>
    <t>Majchrzak Nadia</t>
  </si>
  <si>
    <t>Uriasz Maria</t>
  </si>
  <si>
    <t>Zalewska Nadia</t>
  </si>
  <si>
    <t>Bozyk-Konopko Aleksandra</t>
  </si>
  <si>
    <t>Kaszubska Krystyna</t>
  </si>
  <si>
    <t>Weltrowska Maria</t>
  </si>
  <si>
    <t>Mularczyk Gabriela</t>
  </si>
  <si>
    <t>Otocka Martyna</t>
  </si>
  <si>
    <t>Biegasiewicz Franciszek</t>
  </si>
  <si>
    <t>Polakowski Leon</t>
  </si>
  <si>
    <t>Kowalik Hubert</t>
  </si>
  <si>
    <t>Wodzyński Jacek</t>
  </si>
  <si>
    <t>Januszewski Kamil</t>
  </si>
  <si>
    <t>Pujanek Aleksander</t>
  </si>
  <si>
    <t>Piętka Miłosz</t>
  </si>
  <si>
    <t>Grykień Maksymilian</t>
  </si>
  <si>
    <t>Bera Witold</t>
  </si>
  <si>
    <t>Serafin Szymon</t>
  </si>
  <si>
    <t>Krasowski Franciszek</t>
  </si>
  <si>
    <t>Kaziuk Adrian</t>
  </si>
  <si>
    <t>Maliszewski Mikołaj</t>
  </si>
  <si>
    <t>Dokurno Jakub</t>
  </si>
  <si>
    <t>Szewczyk Jeremi</t>
  </si>
  <si>
    <t>Szemborski Wiktor</t>
  </si>
  <si>
    <t>Wróbel Miłosz</t>
  </si>
  <si>
    <t>Prokopowicz Bartłomiej</t>
  </si>
  <si>
    <t>Balik Mikołaj</t>
  </si>
  <si>
    <t>Kubiś Kacper</t>
  </si>
  <si>
    <t>Dudzic Jakub</t>
  </si>
  <si>
    <t>Majdański Borys</t>
  </si>
  <si>
    <t>Kaszubowski Mateusz</t>
  </si>
  <si>
    <t>Ołów Piotr</t>
  </si>
  <si>
    <t>Tomczak Mikołaj</t>
  </si>
  <si>
    <t>Kowal Maciej</t>
  </si>
  <si>
    <t>Fedasz Alan</t>
  </si>
  <si>
    <t>Wesołowski Michał</t>
  </si>
  <si>
    <t>Rosiak Mikołaj</t>
  </si>
  <si>
    <t>Białokozowicz Leon</t>
  </si>
  <si>
    <t>Ciećkowski Maksymilian</t>
  </si>
  <si>
    <t>Waszkowiak Damian</t>
  </si>
  <si>
    <t>Budnik Adam</t>
  </si>
  <si>
    <t>Punktacja drużynowa</t>
  </si>
  <si>
    <t>KLUB</t>
  </si>
  <si>
    <t>Szczecin</t>
  </si>
  <si>
    <t>Koszalin</t>
  </si>
  <si>
    <t>Choszczno</t>
  </si>
  <si>
    <t>MKP SZCZECIN</t>
  </si>
  <si>
    <t>MKS ZNICZ KOSZALIN</t>
  </si>
  <si>
    <t>UKS FOKA CHOSZCZNO</t>
  </si>
  <si>
    <t>UKP MARLIN GRYFINO</t>
  </si>
  <si>
    <t>MKP KOŁOBRZEG</t>
  </si>
  <si>
    <t>MKP MYŚLIBÓRZ</t>
  </si>
  <si>
    <t>IUKP WODNIK POLICE</t>
  </si>
  <si>
    <t>MKP H2O KOSZALIN</t>
  </si>
  <si>
    <t>Chłopcy 2007</t>
  </si>
  <si>
    <t>Dziewczyny 2008 i młodsze</t>
  </si>
  <si>
    <t>Hofman Roksana</t>
  </si>
  <si>
    <t>Makowska Mara</t>
  </si>
  <si>
    <t xml:space="preserve">Kopeć Bianka </t>
  </si>
  <si>
    <t>Michalczyszyn Marcel</t>
  </si>
  <si>
    <t>Wolniewicz Karol</t>
  </si>
  <si>
    <t>PiR Ustronie Morskie</t>
  </si>
  <si>
    <t>Staszak Jan</t>
  </si>
  <si>
    <t>Błysz Piotr</t>
  </si>
  <si>
    <t>Klimorowska Justyna</t>
  </si>
  <si>
    <t>Sokół Ustronie Morskie</t>
  </si>
  <si>
    <t>Kęsik Julia</t>
  </si>
  <si>
    <t>Pietrzak Laura</t>
  </si>
  <si>
    <t>Iwan Wiktoria</t>
  </si>
  <si>
    <t>Oleszek Oliwia</t>
  </si>
  <si>
    <t>Turowski Aleksander</t>
  </si>
  <si>
    <t>Łysiak Igor</t>
  </si>
  <si>
    <t>Wędziński Jan</t>
  </si>
  <si>
    <t>Gryfek Gryfice</t>
  </si>
  <si>
    <t>Kiwilisza Filip</t>
  </si>
  <si>
    <t>Paszkowski  Maksymilian</t>
  </si>
  <si>
    <t>Ławrynowicz  Alicja</t>
  </si>
  <si>
    <t>Dyskw.</t>
  </si>
  <si>
    <t>Rybarczyk Weronika</t>
  </si>
  <si>
    <t>Hofman Sara</t>
  </si>
  <si>
    <t>Derewecka Kamila</t>
  </si>
  <si>
    <t>Urbanowicz Martyna</t>
  </si>
  <si>
    <t>Dojka Patrycja</t>
  </si>
  <si>
    <t>P i R Ustronie Morskie</t>
  </si>
  <si>
    <t>Zając Małgorzata</t>
  </si>
  <si>
    <t>Bartczak Gabriela</t>
  </si>
  <si>
    <t>Prądzińska Paulina</t>
  </si>
  <si>
    <t>Tylska Julia</t>
  </si>
  <si>
    <t>Maksymek Amelia</t>
  </si>
  <si>
    <t>Surdyk Oliwia</t>
  </si>
  <si>
    <t>Siudowska Zuzanna</t>
  </si>
  <si>
    <t>Niemcewicz Maria</t>
  </si>
  <si>
    <t>Glaubitz Julia</t>
  </si>
  <si>
    <t>Błaszczak Blanka</t>
  </si>
  <si>
    <t>Gajewska Malwina</t>
  </si>
  <si>
    <t>Bartczak Magdalena</t>
  </si>
  <si>
    <t>Wołkowiecka Natalia</t>
  </si>
  <si>
    <t>Kwiatkowska Tamara</t>
  </si>
  <si>
    <t>Jeleń Zuzanna</t>
  </si>
  <si>
    <t>Jadczuk Estella</t>
  </si>
  <si>
    <t>Maliszewska Kinga</t>
  </si>
  <si>
    <t>Cynarzewska Nadia</t>
  </si>
  <si>
    <t>Kowalska Michalina</t>
  </si>
  <si>
    <t>Kurek Gabriela</t>
  </si>
  <si>
    <t>Wasielewska Maria</t>
  </si>
  <si>
    <t>Babińska Liwia</t>
  </si>
  <si>
    <t>Wojdyła Zuzanna</t>
  </si>
  <si>
    <t>Biłeńki Szymon</t>
  </si>
  <si>
    <t>Świecki Mateusz</t>
  </si>
  <si>
    <t>Moisiejew Grzegorz</t>
  </si>
  <si>
    <t>Kaczmarek Adrian</t>
  </si>
  <si>
    <t>Korona Eryk</t>
  </si>
  <si>
    <t>H20 Koszalin</t>
  </si>
  <si>
    <t>Parzy Mikołaj</t>
  </si>
  <si>
    <t>Wojda Antoni</t>
  </si>
  <si>
    <t>Pieślak Adam</t>
  </si>
  <si>
    <t>Hanczewski Grzegorz</t>
  </si>
  <si>
    <t>Ciba Mateusz</t>
  </si>
  <si>
    <t>Olszewski Jakub</t>
  </si>
  <si>
    <t>Włodyka Tymon</t>
  </si>
  <si>
    <t>Kamiński Maciej</t>
  </si>
  <si>
    <t>Zubko Olaf</t>
  </si>
  <si>
    <t>Łajewski Kamil</t>
  </si>
  <si>
    <t>Żywicki Oliwier</t>
  </si>
  <si>
    <t xml:space="preserve">Zalewski Aleksander </t>
  </si>
  <si>
    <t>Winiarczyk Maximilian</t>
  </si>
  <si>
    <t>Tomaszczuk Ludwik</t>
  </si>
  <si>
    <t>Korzeniowski Wiktor</t>
  </si>
  <si>
    <t>Sztorc Szymon</t>
  </si>
  <si>
    <t>Garbicz Aleksander</t>
  </si>
  <si>
    <t>Kamiński Mateusz</t>
  </si>
  <si>
    <t>Modrzejewski Alex</t>
  </si>
  <si>
    <t>Kozicz Piotr</t>
  </si>
  <si>
    <t>Janiszewski Jakub</t>
  </si>
  <si>
    <t xml:space="preserve">Mikulin Aleksander </t>
  </si>
  <si>
    <t>Gryfino</t>
  </si>
  <si>
    <t>UKS Sokół Ustronie Morskie</t>
  </si>
  <si>
    <t>Pływamy i Ratujemy Ustronie</t>
  </si>
  <si>
    <t>Urban Magdalena</t>
  </si>
  <si>
    <t>Gródecka Aleksandra</t>
  </si>
  <si>
    <t>Szczepanek Nelly</t>
  </si>
  <si>
    <t>Neptun Stargard</t>
  </si>
  <si>
    <t>Bielennik Hanna</t>
  </si>
  <si>
    <t>Mysiara Zuzanna</t>
  </si>
  <si>
    <t>Juszczak Amelia</t>
  </si>
  <si>
    <t>Dąbrowska Wiktoria</t>
  </si>
  <si>
    <t>Hajewska Ewelina</t>
  </si>
  <si>
    <t>dyskw.</t>
  </si>
  <si>
    <t>Michałowski Jakub</t>
  </si>
  <si>
    <t>Daszkiewicz Kacper</t>
  </si>
  <si>
    <t>Filinowicz Piotr</t>
  </si>
  <si>
    <t>Śniady Maciej</t>
  </si>
  <si>
    <t>Orłowski Bartosz</t>
  </si>
  <si>
    <t>Barej Michał</t>
  </si>
  <si>
    <t>Komornicki Adrian</t>
  </si>
  <si>
    <t>Pawlak Kajetan</t>
  </si>
  <si>
    <t>MKP Myślibórz</t>
  </si>
  <si>
    <t>Dulnik Adam</t>
  </si>
  <si>
    <t>Woźniak Amelia</t>
  </si>
  <si>
    <t>Olwert Karolina</t>
  </si>
  <si>
    <t>Szondelmajer Maja</t>
  </si>
  <si>
    <t>Leszczewska Lena</t>
  </si>
  <si>
    <t>Gietka Pola</t>
  </si>
  <si>
    <t>Żurowicz Kamelia</t>
  </si>
  <si>
    <t>Chrzan Zuzanna</t>
  </si>
  <si>
    <t>Dębowska Weronika</t>
  </si>
  <si>
    <t>Budka Alicja</t>
  </si>
  <si>
    <t>Tomasiak Emilia</t>
  </si>
  <si>
    <t>Kowalska Maja</t>
  </si>
  <si>
    <t xml:space="preserve">Sitko Urszula </t>
  </si>
  <si>
    <t>Sowa Zuzanna</t>
  </si>
  <si>
    <t>Balińska Zuzanna</t>
  </si>
  <si>
    <t>Orłowska Celina</t>
  </si>
  <si>
    <t>dyskw</t>
  </si>
  <si>
    <t xml:space="preserve">Laskowska Katarzyna </t>
  </si>
  <si>
    <t>Kucko Joanna</t>
  </si>
  <si>
    <t>Fechner Mateusz</t>
  </si>
  <si>
    <t>Bas Maciej</t>
  </si>
  <si>
    <t>Małysz Jeremi</t>
  </si>
  <si>
    <t>Masłocha Szymon</t>
  </si>
  <si>
    <t>Chmiel Tomasz</t>
  </si>
  <si>
    <t>Jabczyński Kacper</t>
  </si>
  <si>
    <t>Dembski-Kornaga Alan</t>
  </si>
  <si>
    <t>Zieliński Dawid</t>
  </si>
  <si>
    <t>Jankiewicz Szymon</t>
  </si>
  <si>
    <t>Wojciechowski Dawid</t>
  </si>
  <si>
    <t>Jankowski  Jacek</t>
  </si>
  <si>
    <t>Patyk Adam</t>
  </si>
  <si>
    <t>Churski Szymon</t>
  </si>
  <si>
    <t>Pawlak Jakub</t>
  </si>
  <si>
    <t>Kapka Adam</t>
  </si>
  <si>
    <t xml:space="preserve">Toporkiewicz Michał </t>
  </si>
  <si>
    <t>NEPTUN STARGARD</t>
  </si>
  <si>
    <t>Kalaga Karol</t>
  </si>
  <si>
    <t>Kołczyk Hubert</t>
  </si>
  <si>
    <t>Brzęczek Jakub</t>
  </si>
  <si>
    <t>Wyrwicz Maksymilian</t>
  </si>
  <si>
    <t>Kozioł Kacper</t>
  </si>
  <si>
    <t>Dziewczęta 2007</t>
  </si>
  <si>
    <t>Kijko Paula</t>
  </si>
  <si>
    <t>Chłopcy 2008 i młodsi</t>
  </si>
  <si>
    <t>Dej Karol</t>
  </si>
  <si>
    <t>nie uk</t>
  </si>
  <si>
    <t>I runda</t>
  </si>
  <si>
    <t>II runda</t>
  </si>
  <si>
    <t xml:space="preserve">III runda </t>
  </si>
  <si>
    <t>IV runda</t>
  </si>
  <si>
    <t>Pawłowska Aleksandra</t>
  </si>
  <si>
    <t>Lenartowicz Maja</t>
  </si>
  <si>
    <t>Kukier Jan</t>
  </si>
  <si>
    <t>Radkowski Igor</t>
  </si>
  <si>
    <t>Zabraniak Karina</t>
  </si>
  <si>
    <t>Zientarska Noemi</t>
  </si>
  <si>
    <t>Kulec Zofia</t>
  </si>
  <si>
    <t>Guz Maja</t>
  </si>
  <si>
    <t>Kalashnikowa Yelyzaveta</t>
  </si>
  <si>
    <t>Kruk Hanna</t>
  </si>
  <si>
    <t>Witek Łucja</t>
  </si>
  <si>
    <t>Krężoch Alicja</t>
  </si>
  <si>
    <t>Wróbel Lena</t>
  </si>
  <si>
    <t>Kujawa Lidia</t>
  </si>
  <si>
    <t>Światkiewicz Oliwia</t>
  </si>
  <si>
    <t>Mazurek Bartłomiej</t>
  </si>
  <si>
    <t>Sularz Szymon</t>
  </si>
  <si>
    <t>Rakoczy Mateusz</t>
  </si>
  <si>
    <t>Mokrzycki Wojciech</t>
  </si>
  <si>
    <t>Krawczak Bartosz</t>
  </si>
  <si>
    <t xml:space="preserve">Kulbiński Kornel </t>
  </si>
  <si>
    <t xml:space="preserve"> H20 Koszalin</t>
  </si>
  <si>
    <t xml:space="preserve"> Sokół Ustronie </t>
  </si>
  <si>
    <t>Świętoń Nikola</t>
  </si>
  <si>
    <t>Toporkiewcz Maksymilian</t>
  </si>
  <si>
    <t>Mitręga Patryk</t>
  </si>
  <si>
    <t>Ciszkowski Norbert</t>
  </si>
  <si>
    <t>Mitręga Karina</t>
  </si>
  <si>
    <t>Adamczerwska Michalina</t>
  </si>
  <si>
    <t>Czerwionka Oskar</t>
  </si>
  <si>
    <t>Tusk Maciej</t>
  </si>
  <si>
    <t>H2O Koszalin</t>
  </si>
  <si>
    <t>Chlebowska Aleksandra</t>
  </si>
  <si>
    <t>Parypa  Anna</t>
  </si>
  <si>
    <t>Borkowski Łukasz</t>
  </si>
  <si>
    <t>lp</t>
  </si>
  <si>
    <t>nk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</si>
</sst>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15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="106" zoomScaleNormal="106" zoomScaleSheetLayoutView="100" zoomScalePageLayoutView="0" workbookViewId="0" topLeftCell="A1">
      <pane ySplit="4" topLeftCell="A32" activePane="bottomLeft" state="frozen"/>
      <selection pane="topLeft" activeCell="A1" sqref="A1"/>
      <selection pane="bottomLeft" activeCell="E51" sqref="E51"/>
    </sheetView>
  </sheetViews>
  <sheetFormatPr defaultColWidth="9.00390625" defaultRowHeight="15"/>
  <cols>
    <col min="1" max="1" width="5.7109375" style="5" customWidth="1"/>
    <col min="2" max="2" width="26.28125" style="3" customWidth="1"/>
    <col min="3" max="3" width="23.140625" style="14" customWidth="1"/>
    <col min="4" max="4" width="11.421875" style="23" customWidth="1"/>
    <col min="5" max="9" width="11.7109375" style="23" customWidth="1"/>
    <col min="10" max="10" width="12.00390625" style="4" customWidth="1"/>
  </cols>
  <sheetData>
    <row r="1" spans="1:2" ht="20.25">
      <c r="A1" s="1" t="s">
        <v>253</v>
      </c>
      <c r="B1" s="2"/>
    </row>
    <row r="3" spans="1:10" ht="15" customHeight="1">
      <c r="A3" s="44"/>
      <c r="B3" s="44" t="s">
        <v>0</v>
      </c>
      <c r="C3" s="44" t="s">
        <v>1</v>
      </c>
      <c r="D3" s="46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4" t="s">
        <v>8</v>
      </c>
    </row>
    <row r="4" spans="1:10" ht="15">
      <c r="A4" s="45"/>
      <c r="B4" s="45"/>
      <c r="C4" s="45"/>
      <c r="D4" s="47"/>
      <c r="E4" s="43"/>
      <c r="F4" s="43"/>
      <c r="G4" s="43"/>
      <c r="H4" s="43"/>
      <c r="I4" s="43"/>
      <c r="J4" s="45"/>
    </row>
    <row r="5" spans="1:10" ht="15.75">
      <c r="A5" s="10">
        <v>1</v>
      </c>
      <c r="B5" s="11" t="s">
        <v>22</v>
      </c>
      <c r="C5" s="11" t="s">
        <v>10</v>
      </c>
      <c r="D5" s="24">
        <v>299</v>
      </c>
      <c r="E5" s="24">
        <v>311</v>
      </c>
      <c r="F5" s="24">
        <v>331</v>
      </c>
      <c r="G5" s="24">
        <v>254</v>
      </c>
      <c r="H5" s="24">
        <v>378</v>
      </c>
      <c r="I5" s="24">
        <v>338</v>
      </c>
      <c r="J5" s="13">
        <f aca="true" t="shared" si="0" ref="J5:J36">SUM(D5:I5)</f>
        <v>1911</v>
      </c>
    </row>
    <row r="6" spans="1:10" ht="15.75">
      <c r="A6" s="10">
        <v>2</v>
      </c>
      <c r="B6" s="11" t="s">
        <v>20</v>
      </c>
      <c r="C6" s="11" t="s">
        <v>283</v>
      </c>
      <c r="D6" s="24">
        <v>271</v>
      </c>
      <c r="E6" s="24">
        <v>265</v>
      </c>
      <c r="F6" s="24">
        <v>363</v>
      </c>
      <c r="G6" s="24">
        <v>246</v>
      </c>
      <c r="H6" s="24">
        <v>357</v>
      </c>
      <c r="I6" s="24">
        <v>320</v>
      </c>
      <c r="J6" s="13">
        <f t="shared" si="0"/>
        <v>1822</v>
      </c>
    </row>
    <row r="7" spans="1:10" ht="15.75">
      <c r="A7" s="10">
        <v>3</v>
      </c>
      <c r="B7" s="11" t="s">
        <v>28</v>
      </c>
      <c r="C7" s="11" t="s">
        <v>13</v>
      </c>
      <c r="D7" s="24">
        <v>217</v>
      </c>
      <c r="E7" s="24">
        <v>296</v>
      </c>
      <c r="F7" s="24">
        <v>357</v>
      </c>
      <c r="G7" s="24">
        <v>213</v>
      </c>
      <c r="H7" s="24">
        <v>355</v>
      </c>
      <c r="I7" s="24">
        <v>330</v>
      </c>
      <c r="J7" s="13">
        <f t="shared" si="0"/>
        <v>1768</v>
      </c>
    </row>
    <row r="8" spans="1:10" ht="15.75">
      <c r="A8" s="10">
        <v>4</v>
      </c>
      <c r="B8" s="11" t="s">
        <v>39</v>
      </c>
      <c r="C8" s="11" t="s">
        <v>10</v>
      </c>
      <c r="D8" s="24">
        <v>223</v>
      </c>
      <c r="E8" s="24">
        <v>220</v>
      </c>
      <c r="F8" s="24">
        <v>269</v>
      </c>
      <c r="G8" s="24">
        <v>314</v>
      </c>
      <c r="H8" s="24">
        <v>325</v>
      </c>
      <c r="I8" s="24">
        <v>277</v>
      </c>
      <c r="J8" s="13">
        <f t="shared" si="0"/>
        <v>1628</v>
      </c>
    </row>
    <row r="9" spans="1:10" ht="15.75">
      <c r="A9" s="10">
        <v>5</v>
      </c>
      <c r="B9" s="11" t="s">
        <v>23</v>
      </c>
      <c r="C9" s="11" t="s">
        <v>14</v>
      </c>
      <c r="D9" s="24">
        <v>252</v>
      </c>
      <c r="E9" s="24">
        <v>273</v>
      </c>
      <c r="F9" s="24">
        <v>275</v>
      </c>
      <c r="G9" s="24">
        <v>219</v>
      </c>
      <c r="H9" s="24">
        <v>325</v>
      </c>
      <c r="I9" s="24">
        <v>278</v>
      </c>
      <c r="J9" s="13">
        <f t="shared" si="0"/>
        <v>1622</v>
      </c>
    </row>
    <row r="10" spans="1:10" ht="15.75">
      <c r="A10" s="10">
        <v>6</v>
      </c>
      <c r="B10" s="11" t="s">
        <v>111</v>
      </c>
      <c r="C10" s="11" t="s">
        <v>284</v>
      </c>
      <c r="D10" s="24">
        <v>213</v>
      </c>
      <c r="E10" s="24">
        <v>281</v>
      </c>
      <c r="F10" s="24">
        <v>271</v>
      </c>
      <c r="G10" s="24">
        <v>204</v>
      </c>
      <c r="H10" s="24">
        <v>283</v>
      </c>
      <c r="I10" s="24">
        <v>273</v>
      </c>
      <c r="J10" s="13">
        <f t="shared" si="0"/>
        <v>1525</v>
      </c>
    </row>
    <row r="11" spans="1:10" ht="15.75">
      <c r="A11" s="10">
        <v>7</v>
      </c>
      <c r="B11" s="11" t="s">
        <v>25</v>
      </c>
      <c r="C11" s="11" t="s">
        <v>14</v>
      </c>
      <c r="D11" s="24">
        <v>215</v>
      </c>
      <c r="E11" s="24">
        <v>247</v>
      </c>
      <c r="F11" s="24">
        <v>224</v>
      </c>
      <c r="G11" s="24">
        <v>232</v>
      </c>
      <c r="H11" s="24">
        <v>325</v>
      </c>
      <c r="I11" s="24">
        <v>261</v>
      </c>
      <c r="J11" s="13">
        <f t="shared" si="0"/>
        <v>1504</v>
      </c>
    </row>
    <row r="12" spans="1:10" ht="15.75">
      <c r="A12" s="39">
        <v>8</v>
      </c>
      <c r="B12" s="11" t="s">
        <v>21</v>
      </c>
      <c r="C12" s="11" t="s">
        <v>11</v>
      </c>
      <c r="D12" s="24">
        <v>195</v>
      </c>
      <c r="E12" s="24">
        <v>201</v>
      </c>
      <c r="F12" s="24">
        <v>290</v>
      </c>
      <c r="G12" s="24">
        <v>252</v>
      </c>
      <c r="H12" s="24">
        <v>301</v>
      </c>
      <c r="I12" s="24">
        <v>259</v>
      </c>
      <c r="J12" s="13">
        <f t="shared" si="0"/>
        <v>1498</v>
      </c>
    </row>
    <row r="13" spans="1:10" ht="15.75">
      <c r="A13" s="39">
        <v>9</v>
      </c>
      <c r="B13" s="11" t="s">
        <v>34</v>
      </c>
      <c r="C13" s="11" t="s">
        <v>9</v>
      </c>
      <c r="D13" s="24">
        <v>169</v>
      </c>
      <c r="E13" s="24">
        <v>227</v>
      </c>
      <c r="F13" s="24">
        <v>223</v>
      </c>
      <c r="G13" s="24">
        <v>320</v>
      </c>
      <c r="H13" s="24">
        <v>211</v>
      </c>
      <c r="I13" s="24">
        <v>225</v>
      </c>
      <c r="J13" s="13">
        <f t="shared" si="0"/>
        <v>1375</v>
      </c>
    </row>
    <row r="14" spans="1:10" ht="15.75">
      <c r="A14" s="40">
        <v>10</v>
      </c>
      <c r="B14" s="11" t="s">
        <v>26</v>
      </c>
      <c r="C14" s="11" t="s">
        <v>10</v>
      </c>
      <c r="D14" s="24">
        <v>181</v>
      </c>
      <c r="E14" s="24">
        <v>249</v>
      </c>
      <c r="F14" s="24">
        <v>252</v>
      </c>
      <c r="G14" s="24">
        <v>183</v>
      </c>
      <c r="H14" s="24">
        <v>278</v>
      </c>
      <c r="I14" s="24">
        <v>229</v>
      </c>
      <c r="J14" s="13">
        <f t="shared" si="0"/>
        <v>1372</v>
      </c>
    </row>
    <row r="15" spans="1:10" ht="15.75">
      <c r="A15" s="39">
        <v>11</v>
      </c>
      <c r="B15" s="11" t="s">
        <v>112</v>
      </c>
      <c r="C15" s="11" t="s">
        <v>284</v>
      </c>
      <c r="D15" s="24">
        <v>182</v>
      </c>
      <c r="E15" s="24">
        <v>227</v>
      </c>
      <c r="F15" s="24">
        <v>209</v>
      </c>
      <c r="G15" s="24">
        <v>251</v>
      </c>
      <c r="H15" s="24">
        <v>243</v>
      </c>
      <c r="I15" s="24">
        <v>247</v>
      </c>
      <c r="J15" s="13">
        <f t="shared" si="0"/>
        <v>1359</v>
      </c>
    </row>
    <row r="16" spans="1:10" ht="15.75">
      <c r="A16" s="39">
        <v>12</v>
      </c>
      <c r="B16" s="11" t="s">
        <v>31</v>
      </c>
      <c r="C16" s="11" t="s">
        <v>9</v>
      </c>
      <c r="D16" s="24">
        <v>187</v>
      </c>
      <c r="E16" s="24">
        <v>220</v>
      </c>
      <c r="F16" s="24">
        <v>237</v>
      </c>
      <c r="G16" s="24">
        <v>228</v>
      </c>
      <c r="H16" s="24">
        <v>264</v>
      </c>
      <c r="I16" s="24">
        <v>216</v>
      </c>
      <c r="J16" s="13">
        <f t="shared" si="0"/>
        <v>1352</v>
      </c>
    </row>
    <row r="17" spans="1:10" ht="15.75">
      <c r="A17" s="39">
        <v>13</v>
      </c>
      <c r="B17" s="11" t="s">
        <v>29</v>
      </c>
      <c r="C17" s="11" t="s">
        <v>9</v>
      </c>
      <c r="D17" s="24">
        <v>164</v>
      </c>
      <c r="E17" s="24">
        <v>179</v>
      </c>
      <c r="F17" s="24">
        <v>238</v>
      </c>
      <c r="G17" s="24">
        <v>234</v>
      </c>
      <c r="H17" s="24">
        <v>245</v>
      </c>
      <c r="I17" s="24">
        <v>245</v>
      </c>
      <c r="J17" s="13">
        <f t="shared" si="0"/>
        <v>1305</v>
      </c>
    </row>
    <row r="18" spans="1:10" ht="15.75">
      <c r="A18" s="39">
        <v>14</v>
      </c>
      <c r="B18" s="11" t="s">
        <v>121</v>
      </c>
      <c r="C18" s="11" t="s">
        <v>11</v>
      </c>
      <c r="D18" s="24">
        <v>146</v>
      </c>
      <c r="E18" s="24">
        <v>189</v>
      </c>
      <c r="F18" s="24">
        <v>259</v>
      </c>
      <c r="G18" s="24">
        <v>207</v>
      </c>
      <c r="H18" s="24">
        <v>243</v>
      </c>
      <c r="I18" s="24">
        <v>257</v>
      </c>
      <c r="J18" s="13">
        <f t="shared" si="0"/>
        <v>1301</v>
      </c>
    </row>
    <row r="19" spans="1:10" ht="15.75">
      <c r="A19" s="39">
        <v>15</v>
      </c>
      <c r="B19" s="11" t="s">
        <v>119</v>
      </c>
      <c r="C19" s="11" t="s">
        <v>120</v>
      </c>
      <c r="D19" s="24">
        <v>176</v>
      </c>
      <c r="E19" s="24">
        <v>240</v>
      </c>
      <c r="F19" s="24">
        <v>161</v>
      </c>
      <c r="G19" s="24">
        <v>167</v>
      </c>
      <c r="H19" s="24">
        <v>269</v>
      </c>
      <c r="I19" s="24">
        <v>186</v>
      </c>
      <c r="J19" s="13">
        <f t="shared" si="0"/>
        <v>1199</v>
      </c>
    </row>
    <row r="20" spans="1:10" ht="15.75">
      <c r="A20" s="39">
        <v>16</v>
      </c>
      <c r="B20" s="11" t="s">
        <v>43</v>
      </c>
      <c r="C20" s="11" t="s">
        <v>9</v>
      </c>
      <c r="D20" s="24">
        <v>132</v>
      </c>
      <c r="E20" s="24">
        <v>176</v>
      </c>
      <c r="F20" s="24">
        <v>261</v>
      </c>
      <c r="G20" s="24">
        <v>183</v>
      </c>
      <c r="H20" s="24">
        <v>232</v>
      </c>
      <c r="I20" s="24">
        <v>196</v>
      </c>
      <c r="J20" s="13">
        <f t="shared" si="0"/>
        <v>1180</v>
      </c>
    </row>
    <row r="21" spans="1:10" ht="15.75">
      <c r="A21" s="39">
        <v>17</v>
      </c>
      <c r="B21" s="11" t="s">
        <v>35</v>
      </c>
      <c r="C21" s="11" t="s">
        <v>10</v>
      </c>
      <c r="D21" s="24">
        <v>113</v>
      </c>
      <c r="E21" s="24">
        <v>187</v>
      </c>
      <c r="F21" s="24">
        <v>198</v>
      </c>
      <c r="G21" s="24">
        <v>221</v>
      </c>
      <c r="H21" s="24">
        <v>177</v>
      </c>
      <c r="I21" s="24">
        <v>201</v>
      </c>
      <c r="J21" s="13">
        <f t="shared" si="0"/>
        <v>1097</v>
      </c>
    </row>
    <row r="22" spans="1:10" ht="15.75">
      <c r="A22" s="39">
        <v>18</v>
      </c>
      <c r="B22" s="11" t="s">
        <v>42</v>
      </c>
      <c r="C22" s="11" t="s">
        <v>14</v>
      </c>
      <c r="D22" s="24">
        <v>134</v>
      </c>
      <c r="E22" s="24">
        <v>120</v>
      </c>
      <c r="F22" s="24">
        <v>167</v>
      </c>
      <c r="G22" s="24">
        <v>170</v>
      </c>
      <c r="H22" s="24">
        <v>167</v>
      </c>
      <c r="I22" s="24">
        <v>146</v>
      </c>
      <c r="J22" s="13">
        <f t="shared" si="0"/>
        <v>904</v>
      </c>
    </row>
    <row r="23" spans="1:10" ht="15.75">
      <c r="A23" s="39">
        <v>19</v>
      </c>
      <c r="B23" s="11" t="s">
        <v>51</v>
      </c>
      <c r="C23" s="11" t="s">
        <v>10</v>
      </c>
      <c r="D23" s="24">
        <v>140</v>
      </c>
      <c r="E23" s="24">
        <v>156</v>
      </c>
      <c r="F23" s="24">
        <v>131</v>
      </c>
      <c r="G23" s="24">
        <v>201</v>
      </c>
      <c r="H23" s="24">
        <v>196</v>
      </c>
      <c r="I23" s="24" t="s">
        <v>202</v>
      </c>
      <c r="J23" s="13">
        <f t="shared" si="0"/>
        <v>824</v>
      </c>
    </row>
    <row r="24" spans="1:10" ht="15.75">
      <c r="A24" s="5">
        <v>20</v>
      </c>
      <c r="B24" s="11" t="s">
        <v>45</v>
      </c>
      <c r="C24" s="11" t="s">
        <v>14</v>
      </c>
      <c r="D24" s="24">
        <v>95</v>
      </c>
      <c r="E24" s="24">
        <v>121</v>
      </c>
      <c r="F24" s="24">
        <v>144</v>
      </c>
      <c r="G24" s="24">
        <v>147</v>
      </c>
      <c r="H24" s="24">
        <v>172</v>
      </c>
      <c r="I24" s="24">
        <v>136</v>
      </c>
      <c r="J24" s="13">
        <f t="shared" si="0"/>
        <v>815</v>
      </c>
    </row>
    <row r="25" spans="1:10" ht="15.75">
      <c r="A25" s="39">
        <v>21</v>
      </c>
      <c r="B25" s="15" t="s">
        <v>62</v>
      </c>
      <c r="C25" s="15" t="s">
        <v>11</v>
      </c>
      <c r="D25" s="24">
        <v>76</v>
      </c>
      <c r="E25" s="24">
        <v>120</v>
      </c>
      <c r="F25" s="24">
        <v>148</v>
      </c>
      <c r="G25" s="24">
        <v>161</v>
      </c>
      <c r="H25" s="24">
        <v>153</v>
      </c>
      <c r="I25" s="24">
        <v>140</v>
      </c>
      <c r="J25" s="13">
        <f t="shared" si="0"/>
        <v>798</v>
      </c>
    </row>
    <row r="26" spans="1:10" ht="15.75">
      <c r="A26" s="39">
        <v>22</v>
      </c>
      <c r="B26" s="11" t="s">
        <v>123</v>
      </c>
      <c r="C26" s="11" t="s">
        <v>14</v>
      </c>
      <c r="D26" s="24" t="s">
        <v>202</v>
      </c>
      <c r="E26" s="24">
        <v>130</v>
      </c>
      <c r="F26" s="24">
        <v>171</v>
      </c>
      <c r="G26" s="24">
        <v>155</v>
      </c>
      <c r="H26" s="24">
        <v>178</v>
      </c>
      <c r="I26" s="24">
        <v>160</v>
      </c>
      <c r="J26" s="13">
        <f t="shared" si="0"/>
        <v>794</v>
      </c>
    </row>
    <row r="27" spans="1:10" ht="15.75">
      <c r="A27" s="39" t="s">
        <v>298</v>
      </c>
      <c r="B27" s="11" t="s">
        <v>193</v>
      </c>
      <c r="C27" s="11" t="s">
        <v>9</v>
      </c>
      <c r="D27" s="24">
        <v>199</v>
      </c>
      <c r="E27" s="41"/>
      <c r="F27" s="24">
        <v>249</v>
      </c>
      <c r="G27" s="24">
        <v>222</v>
      </c>
      <c r="H27" s="24">
        <v>308</v>
      </c>
      <c r="I27" s="24">
        <v>243</v>
      </c>
      <c r="J27" s="13">
        <f t="shared" si="0"/>
        <v>1221</v>
      </c>
    </row>
    <row r="28" spans="1:10" ht="15.75">
      <c r="A28" s="39" t="s">
        <v>298</v>
      </c>
      <c r="B28" s="11" t="s">
        <v>44</v>
      </c>
      <c r="C28" s="11" t="s">
        <v>12</v>
      </c>
      <c r="D28" s="24">
        <v>212</v>
      </c>
      <c r="E28" s="24">
        <v>225</v>
      </c>
      <c r="F28" s="24">
        <v>210</v>
      </c>
      <c r="G28" s="24">
        <v>248</v>
      </c>
      <c r="H28" s="24">
        <v>234</v>
      </c>
      <c r="I28" s="41"/>
      <c r="J28" s="13">
        <f t="shared" si="0"/>
        <v>1129</v>
      </c>
    </row>
    <row r="29" spans="1:10" ht="15.75">
      <c r="A29" s="39" t="s">
        <v>298</v>
      </c>
      <c r="B29" s="11" t="s">
        <v>27</v>
      </c>
      <c r="C29" s="11" t="s">
        <v>10</v>
      </c>
      <c r="D29" s="24">
        <v>155</v>
      </c>
      <c r="E29" s="24">
        <v>235</v>
      </c>
      <c r="F29" s="24">
        <v>231</v>
      </c>
      <c r="G29" s="41"/>
      <c r="H29" s="24">
        <v>259</v>
      </c>
      <c r="I29" s="24">
        <v>208</v>
      </c>
      <c r="J29" s="13">
        <f t="shared" si="0"/>
        <v>1088</v>
      </c>
    </row>
    <row r="30" spans="1:10" ht="15.75">
      <c r="A30" s="39" t="s">
        <v>298</v>
      </c>
      <c r="B30" s="11" t="s">
        <v>24</v>
      </c>
      <c r="C30" s="11" t="s">
        <v>9</v>
      </c>
      <c r="D30" s="24">
        <v>246</v>
      </c>
      <c r="E30" s="41"/>
      <c r="F30" s="24">
        <v>245</v>
      </c>
      <c r="G30" s="24">
        <v>287</v>
      </c>
      <c r="H30" s="24">
        <v>294</v>
      </c>
      <c r="I30" s="41"/>
      <c r="J30" s="13">
        <f t="shared" si="0"/>
        <v>1072</v>
      </c>
    </row>
    <row r="31" spans="1:10" ht="15.75">
      <c r="A31" s="39" t="s">
        <v>298</v>
      </c>
      <c r="B31" s="11" t="s">
        <v>37</v>
      </c>
      <c r="C31" s="11" t="s">
        <v>9</v>
      </c>
      <c r="D31" s="24">
        <v>132</v>
      </c>
      <c r="E31" s="24">
        <v>206</v>
      </c>
      <c r="F31" s="41"/>
      <c r="G31" s="24">
        <v>220</v>
      </c>
      <c r="H31" s="24">
        <v>248</v>
      </c>
      <c r="I31" s="24">
        <v>212</v>
      </c>
      <c r="J31" s="13">
        <f t="shared" si="0"/>
        <v>1018</v>
      </c>
    </row>
    <row r="32" spans="1:10" ht="15.75">
      <c r="A32" s="39" t="s">
        <v>298</v>
      </c>
      <c r="B32" s="11" t="s">
        <v>41</v>
      </c>
      <c r="C32" s="11" t="s">
        <v>12</v>
      </c>
      <c r="D32" s="24">
        <v>182</v>
      </c>
      <c r="E32" s="24">
        <v>186</v>
      </c>
      <c r="F32" s="24">
        <v>209</v>
      </c>
      <c r="G32" s="41"/>
      <c r="H32" s="24">
        <v>220</v>
      </c>
      <c r="I32" s="24">
        <v>186</v>
      </c>
      <c r="J32" s="13">
        <f t="shared" si="0"/>
        <v>983</v>
      </c>
    </row>
    <row r="33" spans="1:10" ht="15.75">
      <c r="A33" s="39" t="s">
        <v>298</v>
      </c>
      <c r="B33" s="11" t="s">
        <v>48</v>
      </c>
      <c r="C33" s="11" t="s">
        <v>11</v>
      </c>
      <c r="D33" s="24">
        <v>163</v>
      </c>
      <c r="E33" s="24">
        <v>154</v>
      </c>
      <c r="F33" s="24">
        <v>187</v>
      </c>
      <c r="G33" s="24">
        <v>192</v>
      </c>
      <c r="H33" s="24">
        <v>177</v>
      </c>
      <c r="I33" s="41"/>
      <c r="J33" s="13">
        <f t="shared" si="0"/>
        <v>873</v>
      </c>
    </row>
    <row r="34" spans="1:10" ht="15.75">
      <c r="A34" s="39" t="s">
        <v>298</v>
      </c>
      <c r="B34" s="11" t="s">
        <v>50</v>
      </c>
      <c r="C34" s="11" t="s">
        <v>9</v>
      </c>
      <c r="D34" s="24">
        <v>119</v>
      </c>
      <c r="E34" s="24">
        <v>198</v>
      </c>
      <c r="F34" s="24">
        <v>162</v>
      </c>
      <c r="G34" s="24">
        <v>186</v>
      </c>
      <c r="H34" s="24">
        <v>155</v>
      </c>
      <c r="I34" s="41"/>
      <c r="J34" s="13">
        <f t="shared" si="0"/>
        <v>820</v>
      </c>
    </row>
    <row r="35" spans="1:10" ht="15.75">
      <c r="A35" s="39" t="s">
        <v>298</v>
      </c>
      <c r="B35" s="11" t="s">
        <v>263</v>
      </c>
      <c r="C35" s="11" t="s">
        <v>9</v>
      </c>
      <c r="D35" s="24">
        <v>165</v>
      </c>
      <c r="E35" s="24">
        <v>178</v>
      </c>
      <c r="F35" s="41"/>
      <c r="G35" s="41"/>
      <c r="H35" s="24">
        <v>267</v>
      </c>
      <c r="I35" s="24">
        <v>201</v>
      </c>
      <c r="J35" s="13">
        <f t="shared" si="0"/>
        <v>811</v>
      </c>
    </row>
    <row r="36" spans="1:10" ht="15.75">
      <c r="A36" s="39" t="s">
        <v>298</v>
      </c>
      <c r="B36" s="11" t="s">
        <v>124</v>
      </c>
      <c r="C36" s="11" t="s">
        <v>10</v>
      </c>
      <c r="D36" s="24">
        <v>141</v>
      </c>
      <c r="E36" s="24">
        <v>129</v>
      </c>
      <c r="F36" s="24">
        <v>165</v>
      </c>
      <c r="G36" s="41"/>
      <c r="H36" s="24">
        <v>188</v>
      </c>
      <c r="I36" s="24">
        <v>169</v>
      </c>
      <c r="J36" s="13">
        <f t="shared" si="0"/>
        <v>792</v>
      </c>
    </row>
    <row r="37" spans="1:10" ht="15.75">
      <c r="A37" s="39" t="s">
        <v>298</v>
      </c>
      <c r="B37" s="15" t="s">
        <v>54</v>
      </c>
      <c r="C37" s="15" t="s">
        <v>10</v>
      </c>
      <c r="D37" s="24">
        <v>125</v>
      </c>
      <c r="E37" s="24">
        <v>129</v>
      </c>
      <c r="F37" s="24">
        <v>162</v>
      </c>
      <c r="G37" s="24">
        <v>187</v>
      </c>
      <c r="H37" s="41"/>
      <c r="I37" s="24">
        <v>152</v>
      </c>
      <c r="J37" s="13">
        <f aca="true" t="shared" si="1" ref="J37:J68">SUM(D37:I37)</f>
        <v>755</v>
      </c>
    </row>
    <row r="38" spans="1:10" ht="15.75">
      <c r="A38" s="39" t="s">
        <v>298</v>
      </c>
      <c r="B38" s="11" t="s">
        <v>33</v>
      </c>
      <c r="C38" s="11" t="s">
        <v>10</v>
      </c>
      <c r="D38" s="24">
        <v>167</v>
      </c>
      <c r="E38" s="24">
        <v>168</v>
      </c>
      <c r="F38" s="41"/>
      <c r="G38" s="24">
        <v>189</v>
      </c>
      <c r="H38" s="24">
        <v>221</v>
      </c>
      <c r="I38" s="41"/>
      <c r="J38" s="13">
        <f t="shared" si="1"/>
        <v>745</v>
      </c>
    </row>
    <row r="39" spans="1:10" ht="15.75">
      <c r="A39" s="39" t="s">
        <v>298</v>
      </c>
      <c r="B39" s="11" t="s">
        <v>38</v>
      </c>
      <c r="C39" s="11" t="s">
        <v>9</v>
      </c>
      <c r="D39" s="24">
        <v>127</v>
      </c>
      <c r="E39" s="41"/>
      <c r="F39" s="24">
        <v>179</v>
      </c>
      <c r="G39" s="41"/>
      <c r="H39" s="24">
        <v>219</v>
      </c>
      <c r="I39" s="24">
        <v>216</v>
      </c>
      <c r="J39" s="13">
        <f t="shared" si="1"/>
        <v>741</v>
      </c>
    </row>
    <row r="40" spans="1:10" ht="15.75">
      <c r="A40" s="39" t="s">
        <v>298</v>
      </c>
      <c r="B40" s="11" t="s">
        <v>32</v>
      </c>
      <c r="C40" s="11" t="s">
        <v>10</v>
      </c>
      <c r="D40" s="41"/>
      <c r="E40" s="24">
        <v>144</v>
      </c>
      <c r="F40" s="24">
        <v>170</v>
      </c>
      <c r="G40" s="41"/>
      <c r="H40" s="24">
        <v>229</v>
      </c>
      <c r="I40" s="24">
        <v>188</v>
      </c>
      <c r="J40" s="13">
        <f t="shared" si="1"/>
        <v>731</v>
      </c>
    </row>
    <row r="41" spans="1:10" ht="15.75">
      <c r="A41" s="39" t="s">
        <v>298</v>
      </c>
      <c r="B41" s="11" t="s">
        <v>122</v>
      </c>
      <c r="C41" s="11" t="s">
        <v>120</v>
      </c>
      <c r="D41" s="24">
        <v>146</v>
      </c>
      <c r="E41" s="24">
        <v>187</v>
      </c>
      <c r="F41" s="24">
        <v>112</v>
      </c>
      <c r="G41" s="41"/>
      <c r="H41" s="24">
        <v>152</v>
      </c>
      <c r="I41" s="24">
        <v>122</v>
      </c>
      <c r="J41" s="13">
        <f t="shared" si="1"/>
        <v>719</v>
      </c>
    </row>
    <row r="42" spans="1:10" ht="15.75">
      <c r="A42" s="39" t="s">
        <v>298</v>
      </c>
      <c r="B42" s="11" t="s">
        <v>113</v>
      </c>
      <c r="C42" s="11" t="s">
        <v>10</v>
      </c>
      <c r="D42" s="24">
        <v>97</v>
      </c>
      <c r="E42" s="24">
        <v>146</v>
      </c>
      <c r="F42" s="24">
        <v>139</v>
      </c>
      <c r="G42" s="24">
        <v>171</v>
      </c>
      <c r="H42" s="24">
        <v>149</v>
      </c>
      <c r="I42" s="41"/>
      <c r="J42" s="13">
        <f t="shared" si="1"/>
        <v>702</v>
      </c>
    </row>
    <row r="43" spans="1:10" ht="15.75">
      <c r="A43" s="39" t="s">
        <v>298</v>
      </c>
      <c r="B43" s="11" t="s">
        <v>197</v>
      </c>
      <c r="C43" s="11" t="s">
        <v>196</v>
      </c>
      <c r="D43" s="24">
        <v>161</v>
      </c>
      <c r="E43" s="41"/>
      <c r="F43" s="24">
        <v>140</v>
      </c>
      <c r="G43" s="24">
        <v>144</v>
      </c>
      <c r="H43" s="24">
        <v>193</v>
      </c>
      <c r="I43" s="41"/>
      <c r="J43" s="13">
        <f t="shared" si="1"/>
        <v>638</v>
      </c>
    </row>
    <row r="44" spans="1:10" ht="15.75">
      <c r="A44" s="39" t="s">
        <v>298</v>
      </c>
      <c r="B44" s="11" t="s">
        <v>59</v>
      </c>
      <c r="C44" s="11" t="s">
        <v>9</v>
      </c>
      <c r="D44" s="41"/>
      <c r="E44" s="24">
        <v>160</v>
      </c>
      <c r="F44" s="24">
        <v>159</v>
      </c>
      <c r="G44" s="24">
        <v>148</v>
      </c>
      <c r="H44" s="24">
        <v>170</v>
      </c>
      <c r="I44" s="41"/>
      <c r="J44" s="13">
        <f t="shared" si="1"/>
        <v>637</v>
      </c>
    </row>
    <row r="45" spans="1:10" ht="15.75">
      <c r="A45" s="39" t="s">
        <v>298</v>
      </c>
      <c r="B45" s="11" t="s">
        <v>295</v>
      </c>
      <c r="C45" s="11" t="s">
        <v>10</v>
      </c>
      <c r="D45" s="24">
        <v>139</v>
      </c>
      <c r="E45" s="24">
        <v>135</v>
      </c>
      <c r="F45" s="41"/>
      <c r="G45" s="24">
        <v>191</v>
      </c>
      <c r="H45" s="24">
        <v>172</v>
      </c>
      <c r="I45" s="41"/>
      <c r="J45" s="13">
        <f t="shared" si="1"/>
        <v>637</v>
      </c>
    </row>
    <row r="46" spans="1:10" ht="15.75">
      <c r="A46" s="39" t="s">
        <v>298</v>
      </c>
      <c r="B46" s="11" t="s">
        <v>285</v>
      </c>
      <c r="C46" s="11" t="s">
        <v>9</v>
      </c>
      <c r="D46" s="41"/>
      <c r="E46" s="24">
        <v>132</v>
      </c>
      <c r="F46" s="24">
        <v>149</v>
      </c>
      <c r="G46" s="24">
        <v>152</v>
      </c>
      <c r="H46" s="24">
        <v>174</v>
      </c>
      <c r="I46" s="41"/>
      <c r="J46" s="13">
        <f t="shared" si="1"/>
        <v>607</v>
      </c>
    </row>
    <row r="47" spans="1:10" ht="15.75">
      <c r="A47" s="39" t="s">
        <v>298</v>
      </c>
      <c r="B47" s="11" t="s">
        <v>254</v>
      </c>
      <c r="C47" s="11" t="s">
        <v>9</v>
      </c>
      <c r="D47" s="24">
        <v>124</v>
      </c>
      <c r="E47" s="24">
        <v>167</v>
      </c>
      <c r="F47" s="41"/>
      <c r="G47" s="41"/>
      <c r="H47" s="24">
        <v>174</v>
      </c>
      <c r="I47" s="24">
        <v>136</v>
      </c>
      <c r="J47" s="13">
        <f t="shared" si="1"/>
        <v>601</v>
      </c>
    </row>
    <row r="48" spans="1:10" ht="15.75">
      <c r="A48" s="39" t="s">
        <v>298</v>
      </c>
      <c r="B48" s="11" t="s">
        <v>262</v>
      </c>
      <c r="C48" s="11" t="s">
        <v>10</v>
      </c>
      <c r="D48" s="24">
        <v>199</v>
      </c>
      <c r="E48" s="24">
        <v>179</v>
      </c>
      <c r="F48" s="41"/>
      <c r="G48" s="41"/>
      <c r="H48" s="24">
        <v>176</v>
      </c>
      <c r="I48" s="24" t="s">
        <v>228</v>
      </c>
      <c r="J48" s="13">
        <f t="shared" si="1"/>
        <v>554</v>
      </c>
    </row>
    <row r="49" spans="1:10" ht="15.75">
      <c r="A49" s="39" t="s">
        <v>298</v>
      </c>
      <c r="B49" s="11" t="s">
        <v>131</v>
      </c>
      <c r="C49" s="11" t="s">
        <v>10</v>
      </c>
      <c r="D49" s="41"/>
      <c r="E49" s="24" t="s">
        <v>202</v>
      </c>
      <c r="F49" s="24">
        <v>124</v>
      </c>
      <c r="G49" s="24">
        <v>150</v>
      </c>
      <c r="H49" s="24">
        <v>136</v>
      </c>
      <c r="I49" s="41"/>
      <c r="J49" s="13">
        <f t="shared" si="1"/>
        <v>410</v>
      </c>
    </row>
    <row r="50" spans="1:10" ht="15.75">
      <c r="A50" s="39" t="s">
        <v>298</v>
      </c>
      <c r="B50" s="11" t="s">
        <v>194</v>
      </c>
      <c r="C50" s="11" t="s">
        <v>10</v>
      </c>
      <c r="D50" s="41"/>
      <c r="E50" s="41"/>
      <c r="F50" s="41"/>
      <c r="G50" s="24">
        <v>192</v>
      </c>
      <c r="H50" s="24">
        <v>201</v>
      </c>
      <c r="I50" s="41"/>
      <c r="J50" s="13">
        <f t="shared" si="1"/>
        <v>393</v>
      </c>
    </row>
    <row r="51" spans="1:10" ht="15.75">
      <c r="A51" s="39" t="s">
        <v>298</v>
      </c>
      <c r="B51" s="11" t="s">
        <v>294</v>
      </c>
      <c r="C51" s="11" t="s">
        <v>293</v>
      </c>
      <c r="D51" s="41"/>
      <c r="E51" s="41"/>
      <c r="F51" s="41"/>
      <c r="G51" s="41"/>
      <c r="H51" s="24">
        <v>203</v>
      </c>
      <c r="I51" s="24">
        <v>142</v>
      </c>
      <c r="J51" s="13">
        <f t="shared" si="1"/>
        <v>345</v>
      </c>
    </row>
    <row r="52" spans="1:10" ht="15.75">
      <c r="A52" s="39" t="s">
        <v>298</v>
      </c>
      <c r="B52" s="11" t="s">
        <v>195</v>
      </c>
      <c r="C52" s="11" t="s">
        <v>196</v>
      </c>
      <c r="D52" s="41"/>
      <c r="E52" s="41"/>
      <c r="F52" s="41"/>
      <c r="G52" s="24">
        <v>166</v>
      </c>
      <c r="H52" s="24">
        <v>166</v>
      </c>
      <c r="I52" s="41"/>
      <c r="J52" s="13">
        <f t="shared" si="1"/>
        <v>332</v>
      </c>
    </row>
    <row r="53" spans="1:10" ht="15.75">
      <c r="A53" s="39" t="s">
        <v>298</v>
      </c>
      <c r="B53" s="11" t="s">
        <v>198</v>
      </c>
      <c r="C53" s="11" t="s">
        <v>196</v>
      </c>
      <c r="D53" s="41"/>
      <c r="E53" s="41"/>
      <c r="F53" s="41"/>
      <c r="G53" s="24">
        <v>112</v>
      </c>
      <c r="H53" s="24">
        <v>203</v>
      </c>
      <c r="I53" s="41"/>
      <c r="J53" s="13">
        <f t="shared" si="1"/>
        <v>315</v>
      </c>
    </row>
    <row r="54" spans="1:10" ht="15.75">
      <c r="A54" s="39" t="s">
        <v>298</v>
      </c>
      <c r="B54" s="11" t="s">
        <v>53</v>
      </c>
      <c r="C54" s="11" t="s">
        <v>283</v>
      </c>
      <c r="D54" s="24">
        <v>107</v>
      </c>
      <c r="E54" s="24">
        <v>146</v>
      </c>
      <c r="F54" s="41"/>
      <c r="G54" s="41"/>
      <c r="H54" s="41"/>
      <c r="I54" s="41"/>
      <c r="J54" s="13">
        <f t="shared" si="1"/>
        <v>253</v>
      </c>
    </row>
    <row r="55" spans="1:10" ht="15.75">
      <c r="A55" s="39" t="s">
        <v>298</v>
      </c>
      <c r="B55" s="11" t="s">
        <v>199</v>
      </c>
      <c r="C55" s="11" t="s">
        <v>11</v>
      </c>
      <c r="D55" s="41"/>
      <c r="E55" s="41"/>
      <c r="F55" s="41"/>
      <c r="G55" s="24">
        <v>97</v>
      </c>
      <c r="H55" s="24">
        <v>79</v>
      </c>
      <c r="I55" s="41"/>
      <c r="J55" s="13">
        <f t="shared" si="1"/>
        <v>176</v>
      </c>
    </row>
    <row r="56" spans="1:10" ht="15.75">
      <c r="A56" s="39" t="s">
        <v>298</v>
      </c>
      <c r="B56" s="11" t="s">
        <v>200</v>
      </c>
      <c r="C56" s="11" t="s">
        <v>196</v>
      </c>
      <c r="D56" s="41"/>
      <c r="E56" s="41"/>
      <c r="F56" s="41"/>
      <c r="G56" s="24">
        <v>49</v>
      </c>
      <c r="H56" s="24">
        <v>71</v>
      </c>
      <c r="I56" s="41"/>
      <c r="J56" s="13">
        <f t="shared" si="1"/>
        <v>120</v>
      </c>
    </row>
    <row r="57" spans="1:10" ht="15.75">
      <c r="A57" s="39" t="s">
        <v>298</v>
      </c>
      <c r="B57" s="15" t="s">
        <v>58</v>
      </c>
      <c r="C57" s="15" t="s">
        <v>9</v>
      </c>
      <c r="D57" s="41"/>
      <c r="E57" s="24">
        <v>113</v>
      </c>
      <c r="F57" s="24" t="s">
        <v>202</v>
      </c>
      <c r="G57" s="41"/>
      <c r="H57" s="41"/>
      <c r="I57" s="41"/>
      <c r="J57" s="13">
        <f t="shared" si="1"/>
        <v>113</v>
      </c>
    </row>
    <row r="58" spans="1:10" ht="15.75">
      <c r="A58" s="39" t="s">
        <v>298</v>
      </c>
      <c r="B58" s="11" t="s">
        <v>201</v>
      </c>
      <c r="C58" s="11" t="s">
        <v>196</v>
      </c>
      <c r="D58" s="41"/>
      <c r="E58" s="41"/>
      <c r="F58" s="41"/>
      <c r="G58" s="24" t="s">
        <v>202</v>
      </c>
      <c r="H58" s="24">
        <v>79</v>
      </c>
      <c r="I58" s="41"/>
      <c r="J58" s="13">
        <f t="shared" si="1"/>
        <v>79</v>
      </c>
    </row>
    <row r="59" spans="1:10" ht="15.75">
      <c r="A59" s="10"/>
      <c r="B59" s="11"/>
      <c r="C59" s="11"/>
      <c r="D59" s="24"/>
      <c r="E59" s="24"/>
      <c r="F59" s="24"/>
      <c r="G59" s="24"/>
      <c r="H59" s="24"/>
      <c r="I59" s="24"/>
      <c r="J59" s="13">
        <f aca="true" t="shared" si="2" ref="J59:J68">SUM(D59:I59)</f>
        <v>0</v>
      </c>
    </row>
    <row r="60" spans="1:10" ht="15.75">
      <c r="A60" s="10"/>
      <c r="B60" s="11"/>
      <c r="C60" s="11"/>
      <c r="D60" s="24"/>
      <c r="E60" s="24"/>
      <c r="F60" s="24"/>
      <c r="G60" s="24"/>
      <c r="H60" s="24"/>
      <c r="I60" s="24"/>
      <c r="J60" s="13">
        <f t="shared" si="2"/>
        <v>0</v>
      </c>
    </row>
    <row r="61" spans="1:10" ht="15.75">
      <c r="A61" s="10"/>
      <c r="B61" s="11"/>
      <c r="C61" s="11"/>
      <c r="D61" s="24"/>
      <c r="E61" s="24"/>
      <c r="F61" s="24"/>
      <c r="G61" s="24"/>
      <c r="H61" s="24"/>
      <c r="I61" s="24"/>
      <c r="J61" s="13">
        <f t="shared" si="2"/>
        <v>0</v>
      </c>
    </row>
    <row r="62" spans="1:10" ht="15.75">
      <c r="A62" s="10"/>
      <c r="B62" s="11"/>
      <c r="C62" s="11"/>
      <c r="D62" s="24"/>
      <c r="E62" s="24"/>
      <c r="F62" s="24"/>
      <c r="G62" s="24"/>
      <c r="H62" s="24"/>
      <c r="I62" s="24"/>
      <c r="J62" s="13">
        <f t="shared" si="2"/>
        <v>0</v>
      </c>
    </row>
    <row r="63" spans="1:10" ht="15.75">
      <c r="A63" s="10"/>
      <c r="B63" s="15"/>
      <c r="C63" s="15"/>
      <c r="D63" s="24"/>
      <c r="E63" s="24"/>
      <c r="F63" s="24"/>
      <c r="G63" s="24"/>
      <c r="H63" s="24"/>
      <c r="I63" s="24"/>
      <c r="J63" s="13">
        <f t="shared" si="2"/>
        <v>0</v>
      </c>
    </row>
    <row r="64" spans="1:10" ht="15.75">
      <c r="A64" s="10"/>
      <c r="B64" s="15"/>
      <c r="C64" s="15"/>
      <c r="D64" s="24"/>
      <c r="E64" s="24"/>
      <c r="F64" s="24"/>
      <c r="G64" s="24"/>
      <c r="H64" s="24"/>
      <c r="I64" s="24"/>
      <c r="J64" s="13">
        <f t="shared" si="2"/>
        <v>0</v>
      </c>
    </row>
    <row r="65" spans="1:10" ht="15.75">
      <c r="A65" s="10"/>
      <c r="B65" s="11"/>
      <c r="C65" s="11"/>
      <c r="D65" s="24"/>
      <c r="E65" s="24"/>
      <c r="F65" s="24"/>
      <c r="G65" s="24"/>
      <c r="H65" s="24"/>
      <c r="I65" s="24"/>
      <c r="J65" s="13">
        <f t="shared" si="2"/>
        <v>0</v>
      </c>
    </row>
    <row r="66" spans="1:10" ht="15.75">
      <c r="A66" s="10"/>
      <c r="B66" s="11"/>
      <c r="C66" s="11"/>
      <c r="D66" s="24"/>
      <c r="E66" s="24"/>
      <c r="F66" s="24"/>
      <c r="G66" s="24"/>
      <c r="H66" s="24"/>
      <c r="I66" s="24"/>
      <c r="J66" s="13">
        <f t="shared" si="2"/>
        <v>0</v>
      </c>
    </row>
    <row r="67" spans="1:10" ht="15.75">
      <c r="A67" s="10"/>
      <c r="D67" s="24"/>
      <c r="E67" s="24"/>
      <c r="F67" s="24"/>
      <c r="G67" s="24"/>
      <c r="H67" s="24"/>
      <c r="I67" s="24"/>
      <c r="J67" s="13">
        <f t="shared" si="2"/>
        <v>0</v>
      </c>
    </row>
    <row r="68" spans="2:10" ht="15.75">
      <c r="B68" s="25"/>
      <c r="C68" s="25"/>
      <c r="D68" s="26"/>
      <c r="E68" s="26"/>
      <c r="F68" s="26"/>
      <c r="G68" s="26"/>
      <c r="H68" s="26"/>
      <c r="I68" s="26"/>
      <c r="J68" s="13">
        <f t="shared" si="2"/>
        <v>0</v>
      </c>
    </row>
    <row r="69" ht="15.75">
      <c r="B69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4"/>
    </row>
    <row r="79" ht="15.75">
      <c r="B79" s="14"/>
    </row>
    <row r="80" ht="15.75">
      <c r="B80" s="14"/>
    </row>
    <row r="81" ht="15.75">
      <c r="B81" s="14"/>
    </row>
    <row r="82" ht="15.75">
      <c r="B82" s="14"/>
    </row>
    <row r="83" ht="15.75">
      <c r="B83" s="14"/>
    </row>
    <row r="84" ht="15.75">
      <c r="B84" s="14"/>
    </row>
    <row r="85" ht="15.75">
      <c r="B85" s="14"/>
    </row>
    <row r="86" ht="15.75">
      <c r="B86" s="14"/>
    </row>
    <row r="87" ht="15.75">
      <c r="B87" s="14"/>
    </row>
    <row r="88" ht="15.75">
      <c r="B88" s="14"/>
    </row>
    <row r="89" ht="15.75">
      <c r="B89" s="14"/>
    </row>
    <row r="90" ht="15.75">
      <c r="B90" s="14"/>
    </row>
    <row r="91" ht="15.75">
      <c r="B91" s="14"/>
    </row>
    <row r="92" ht="15.75">
      <c r="B92" s="14"/>
    </row>
    <row r="93" ht="15.75">
      <c r="B93" s="14"/>
    </row>
    <row r="94" ht="15.75">
      <c r="B94" s="14"/>
    </row>
    <row r="95" ht="15.75">
      <c r="B95" s="14"/>
    </row>
    <row r="96" ht="15.75">
      <c r="B96" s="14"/>
    </row>
    <row r="97" ht="15.75">
      <c r="B97" s="14"/>
    </row>
    <row r="98" ht="15.75">
      <c r="B98" s="14"/>
    </row>
    <row r="99" ht="15.75">
      <c r="B99" s="14"/>
    </row>
    <row r="100" ht="15.75">
      <c r="B100" s="14"/>
    </row>
    <row r="101" ht="15.75">
      <c r="B101" s="14"/>
    </row>
    <row r="102" ht="15.75">
      <c r="B102" s="14"/>
    </row>
    <row r="103" ht="15.75">
      <c r="B103" s="14"/>
    </row>
    <row r="104" ht="15.75">
      <c r="B104" s="14"/>
    </row>
    <row r="105" ht="15.75">
      <c r="B105" s="14"/>
    </row>
    <row r="106" ht="15.75">
      <c r="B106" s="14"/>
    </row>
    <row r="107" ht="15.75">
      <c r="B107" s="14"/>
    </row>
    <row r="108" ht="15.75">
      <c r="B108" s="14"/>
    </row>
    <row r="109" ht="15.75">
      <c r="B109" s="14"/>
    </row>
    <row r="110" ht="15.75">
      <c r="B110" s="14"/>
    </row>
    <row r="111" ht="15.75">
      <c r="B111" s="14"/>
    </row>
    <row r="112" ht="15.75">
      <c r="B112" s="14"/>
    </row>
    <row r="113" ht="15.75">
      <c r="B113" s="14"/>
    </row>
    <row r="114" ht="15.75">
      <c r="B114" s="14"/>
    </row>
    <row r="115" ht="15.75">
      <c r="B115" s="14"/>
    </row>
    <row r="116" ht="15.75">
      <c r="B116" s="14"/>
    </row>
    <row r="117" ht="15.75">
      <c r="B117" s="14"/>
    </row>
    <row r="118" ht="15.75">
      <c r="B118" s="14"/>
    </row>
    <row r="119" ht="15.75">
      <c r="B119" s="14"/>
    </row>
    <row r="120" ht="15.75">
      <c r="B120" s="14"/>
    </row>
    <row r="121" ht="15.75">
      <c r="B121" s="14"/>
    </row>
    <row r="122" ht="15.75">
      <c r="B122" s="14"/>
    </row>
    <row r="123" ht="15.75">
      <c r="B123" s="14"/>
    </row>
    <row r="124" ht="15.75">
      <c r="B124" s="14"/>
    </row>
    <row r="125" ht="15.75">
      <c r="B125" s="14"/>
    </row>
    <row r="126" ht="15.75">
      <c r="B126" s="14"/>
    </row>
    <row r="127" ht="15.75">
      <c r="B127" s="14"/>
    </row>
    <row r="128" ht="15.75">
      <c r="B128" s="14"/>
    </row>
    <row r="129" ht="15.75">
      <c r="B129" s="14"/>
    </row>
    <row r="130" ht="15.75">
      <c r="B130" s="14"/>
    </row>
    <row r="131" ht="15.75">
      <c r="B131" s="14"/>
    </row>
    <row r="132" ht="15.75">
      <c r="B132" s="14"/>
    </row>
    <row r="133" ht="15.75">
      <c r="B133" s="14"/>
    </row>
    <row r="134" ht="15.75">
      <c r="B134" s="14"/>
    </row>
    <row r="135" ht="15.75">
      <c r="B135" s="14"/>
    </row>
    <row r="136" ht="15.75">
      <c r="B136" s="14"/>
    </row>
    <row r="137" ht="15.75">
      <c r="B137" s="14"/>
    </row>
    <row r="138" ht="15.75">
      <c r="B138" s="14"/>
    </row>
    <row r="139" ht="15.75">
      <c r="B139" s="14"/>
    </row>
    <row r="140" ht="15.75">
      <c r="B140" s="14"/>
    </row>
    <row r="141" ht="15.75">
      <c r="B141" s="14"/>
    </row>
    <row r="142" ht="15.75">
      <c r="B142" s="14"/>
    </row>
    <row r="143" ht="15.75">
      <c r="B143" s="14"/>
    </row>
    <row r="144" ht="15.75">
      <c r="B144" s="14"/>
    </row>
    <row r="145" ht="15.75">
      <c r="B145" s="14"/>
    </row>
    <row r="146" ht="15.75">
      <c r="B146" s="14"/>
    </row>
    <row r="147" ht="15.75">
      <c r="B147" s="14"/>
    </row>
    <row r="148" ht="15.75">
      <c r="B148" s="14"/>
    </row>
    <row r="149" ht="15.75">
      <c r="B149" s="14"/>
    </row>
    <row r="150" ht="15.75">
      <c r="B150" s="14"/>
    </row>
    <row r="151" ht="15.75">
      <c r="B151" s="14"/>
    </row>
    <row r="152" ht="15.75">
      <c r="B152" s="14"/>
    </row>
    <row r="153" ht="15.75">
      <c r="B153" s="14"/>
    </row>
    <row r="154" ht="15.75">
      <c r="B154" s="14"/>
    </row>
    <row r="155" ht="15.75">
      <c r="B155" s="14"/>
    </row>
    <row r="156" ht="15.75">
      <c r="B156" s="14"/>
    </row>
    <row r="157" ht="15.75">
      <c r="B157" s="14"/>
    </row>
    <row r="158" ht="15.75">
      <c r="B158" s="14"/>
    </row>
    <row r="159" ht="15.75">
      <c r="B159" s="14"/>
    </row>
    <row r="160" ht="15.75">
      <c r="B160" s="14"/>
    </row>
    <row r="161" ht="15.75">
      <c r="B161" s="14"/>
    </row>
    <row r="162" ht="15.75">
      <c r="B162" s="14"/>
    </row>
    <row r="163" ht="15.75">
      <c r="B163" s="14"/>
    </row>
    <row r="164" ht="15.75">
      <c r="B164" s="14"/>
    </row>
    <row r="165" ht="15.75">
      <c r="B165" s="14"/>
    </row>
    <row r="166" ht="15.75">
      <c r="B166" s="14"/>
    </row>
    <row r="167" ht="15.75">
      <c r="B167" s="14"/>
    </row>
    <row r="168" ht="15.75">
      <c r="B168" s="14"/>
    </row>
    <row r="169" ht="15.75">
      <c r="B169" s="14"/>
    </row>
    <row r="170" ht="15.75">
      <c r="B170" s="14"/>
    </row>
    <row r="171" ht="15.75">
      <c r="B171" s="14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9" zoomScaleNormal="119" zoomScaleSheetLayoutView="100" zoomScalePageLayoutView="0" workbookViewId="0" topLeftCell="A1">
      <pane ySplit="4" topLeftCell="A47" activePane="bottomLeft" state="frozen"/>
      <selection pane="topLeft" activeCell="A1" sqref="A1"/>
      <selection pane="bottomLeft" activeCell="C53" sqref="C53"/>
    </sheetView>
  </sheetViews>
  <sheetFormatPr defaultColWidth="11.421875" defaultRowHeight="15"/>
  <cols>
    <col min="1" max="1" width="7.421875" style="0" customWidth="1"/>
    <col min="2" max="2" width="26.7109375" style="0" customWidth="1"/>
    <col min="3" max="3" width="23.140625" style="0" customWidth="1"/>
    <col min="4" max="4" width="10.7109375" style="32" customWidth="1"/>
    <col min="5" max="5" width="11.140625" style="31" customWidth="1"/>
    <col min="6" max="6" width="9.8515625" style="32" customWidth="1"/>
    <col min="7" max="7" width="9.421875" style="32" customWidth="1"/>
    <col min="8" max="8" width="9.8515625" style="32" customWidth="1"/>
    <col min="9" max="9" width="11.421875" style="31" customWidth="1"/>
  </cols>
  <sheetData>
    <row r="1" spans="1:9" ht="20.25">
      <c r="A1" s="1" t="s">
        <v>109</v>
      </c>
      <c r="B1" s="2"/>
      <c r="C1" s="14"/>
      <c r="D1" s="23"/>
      <c r="E1" s="23"/>
      <c r="F1" s="23"/>
      <c r="G1" s="23"/>
      <c r="H1" s="23"/>
      <c r="I1" s="36"/>
    </row>
    <row r="2" spans="1:9" ht="15.75">
      <c r="A2" s="5"/>
      <c r="B2" s="3"/>
      <c r="C2" s="14"/>
      <c r="D2" s="23"/>
      <c r="E2" s="23"/>
      <c r="F2" s="23"/>
      <c r="G2" s="23"/>
      <c r="H2" s="23"/>
      <c r="I2" s="36"/>
    </row>
    <row r="3" spans="1:10" ht="15">
      <c r="A3" s="44"/>
      <c r="B3" s="44" t="s">
        <v>0</v>
      </c>
      <c r="C3" s="44" t="s">
        <v>1</v>
      </c>
      <c r="D3" s="46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4" t="s">
        <v>8</v>
      </c>
    </row>
    <row r="4" spans="1:10" ht="15">
      <c r="A4" s="45"/>
      <c r="B4" s="45"/>
      <c r="C4" s="45"/>
      <c r="D4" s="47"/>
      <c r="E4" s="43"/>
      <c r="F4" s="43"/>
      <c r="G4" s="43"/>
      <c r="H4" s="43"/>
      <c r="I4" s="43"/>
      <c r="J4" s="45"/>
    </row>
    <row r="5" spans="1:10" ht="15.75">
      <c r="A5" s="10">
        <v>1</v>
      </c>
      <c r="B5" s="11" t="s">
        <v>81</v>
      </c>
      <c r="C5" s="11" t="s">
        <v>11</v>
      </c>
      <c r="D5" s="24">
        <v>170</v>
      </c>
      <c r="E5" s="24">
        <v>162</v>
      </c>
      <c r="F5" s="24">
        <v>244</v>
      </c>
      <c r="G5" s="24">
        <v>191</v>
      </c>
      <c r="H5" s="24">
        <v>204</v>
      </c>
      <c r="I5" s="24">
        <v>202</v>
      </c>
      <c r="J5" s="13">
        <f>SUM(D5:I5)</f>
        <v>1173</v>
      </c>
    </row>
    <row r="6" spans="1:10" ht="15.75">
      <c r="A6" s="10">
        <v>2</v>
      </c>
      <c r="B6" s="11" t="s">
        <v>63</v>
      </c>
      <c r="C6" s="11" t="s">
        <v>10</v>
      </c>
      <c r="D6" s="24">
        <v>147</v>
      </c>
      <c r="E6" s="24">
        <v>166</v>
      </c>
      <c r="F6" s="24">
        <v>225</v>
      </c>
      <c r="G6" s="24">
        <v>130</v>
      </c>
      <c r="H6" s="24">
        <v>217</v>
      </c>
      <c r="I6" s="24">
        <v>181</v>
      </c>
      <c r="J6" s="13">
        <f>SUM(D6:I6)</f>
        <v>1066</v>
      </c>
    </row>
    <row r="7" spans="1:10" ht="15.75">
      <c r="A7" s="10">
        <v>3</v>
      </c>
      <c r="B7" s="11" t="s">
        <v>162</v>
      </c>
      <c r="C7" s="11" t="s">
        <v>12</v>
      </c>
      <c r="D7" s="24">
        <v>146</v>
      </c>
      <c r="E7" s="24">
        <v>152</v>
      </c>
      <c r="F7" s="24">
        <v>215</v>
      </c>
      <c r="G7" s="24">
        <v>157</v>
      </c>
      <c r="H7" s="24">
        <v>197</v>
      </c>
      <c r="I7" s="24">
        <v>186</v>
      </c>
      <c r="J7" s="13">
        <f>SUM(D7:I7)</f>
        <v>1053</v>
      </c>
    </row>
    <row r="8" spans="1:10" ht="15.75">
      <c r="A8" s="10">
        <v>4</v>
      </c>
      <c r="B8" s="11" t="s">
        <v>68</v>
      </c>
      <c r="C8" s="11" t="s">
        <v>12</v>
      </c>
      <c r="D8" s="24">
        <v>133</v>
      </c>
      <c r="E8" s="24">
        <v>147</v>
      </c>
      <c r="F8" s="24">
        <v>198</v>
      </c>
      <c r="G8" s="24">
        <v>175</v>
      </c>
      <c r="H8" s="24">
        <v>187</v>
      </c>
      <c r="I8" s="24">
        <v>183</v>
      </c>
      <c r="J8" s="13">
        <f>SUM(D8:I8)</f>
        <v>1023</v>
      </c>
    </row>
    <row r="9" spans="1:10" ht="15.75">
      <c r="A9" s="10">
        <v>5</v>
      </c>
      <c r="B9" s="11" t="s">
        <v>87</v>
      </c>
      <c r="C9" s="11" t="s">
        <v>9</v>
      </c>
      <c r="D9" s="24">
        <v>127</v>
      </c>
      <c r="E9" s="24">
        <v>125</v>
      </c>
      <c r="F9" s="24">
        <v>173</v>
      </c>
      <c r="G9" s="24">
        <v>174</v>
      </c>
      <c r="H9" s="24">
        <v>182</v>
      </c>
      <c r="I9" s="24">
        <v>167</v>
      </c>
      <c r="J9" s="13">
        <f>SUM(D9:I9)</f>
        <v>948</v>
      </c>
    </row>
    <row r="10" spans="1:10" ht="15.75">
      <c r="A10" s="10">
        <v>6</v>
      </c>
      <c r="B10" s="11" t="s">
        <v>65</v>
      </c>
      <c r="C10" s="11" t="s">
        <v>10</v>
      </c>
      <c r="D10" s="24">
        <v>134</v>
      </c>
      <c r="E10" s="24">
        <v>130</v>
      </c>
      <c r="F10" s="24">
        <v>149</v>
      </c>
      <c r="G10" s="24">
        <v>160</v>
      </c>
      <c r="H10" s="24">
        <v>159</v>
      </c>
      <c r="I10" s="24">
        <v>169</v>
      </c>
      <c r="J10" s="13">
        <f>SUM(D10:I10)</f>
        <v>901</v>
      </c>
    </row>
    <row r="11" spans="1:10" ht="15.75">
      <c r="A11" s="10">
        <v>7</v>
      </c>
      <c r="B11" s="20" t="s">
        <v>125</v>
      </c>
      <c r="C11" s="20" t="s">
        <v>10</v>
      </c>
      <c r="D11" s="24">
        <v>61</v>
      </c>
      <c r="E11" s="24">
        <v>157</v>
      </c>
      <c r="F11" s="24">
        <v>132</v>
      </c>
      <c r="G11" s="24">
        <v>138</v>
      </c>
      <c r="H11" s="24">
        <v>123</v>
      </c>
      <c r="I11" s="24">
        <v>126</v>
      </c>
      <c r="J11" s="21">
        <f>SUM(D11:I11)</f>
        <v>737</v>
      </c>
    </row>
    <row r="12" spans="1:10" ht="15.75">
      <c r="A12" s="10">
        <v>8</v>
      </c>
      <c r="B12" s="11" t="s">
        <v>85</v>
      </c>
      <c r="C12" s="11" t="s">
        <v>9</v>
      </c>
      <c r="D12" s="24">
        <v>102</v>
      </c>
      <c r="E12" s="24">
        <v>138</v>
      </c>
      <c r="F12" s="24">
        <v>155</v>
      </c>
      <c r="G12" s="24" t="s">
        <v>202</v>
      </c>
      <c r="H12" s="24">
        <v>188</v>
      </c>
      <c r="I12" s="24">
        <v>143</v>
      </c>
      <c r="J12" s="13">
        <f>SUM(D12:I12)</f>
        <v>726</v>
      </c>
    </row>
    <row r="13" spans="1:10" ht="15.75">
      <c r="A13" s="10">
        <v>9</v>
      </c>
      <c r="B13" s="20" t="s">
        <v>117</v>
      </c>
      <c r="C13" s="20" t="s">
        <v>14</v>
      </c>
      <c r="D13" s="24">
        <v>72</v>
      </c>
      <c r="E13" s="24">
        <v>130</v>
      </c>
      <c r="F13" s="24">
        <v>137</v>
      </c>
      <c r="G13" s="24">
        <v>112</v>
      </c>
      <c r="H13" s="24">
        <v>135</v>
      </c>
      <c r="I13" s="24">
        <v>135</v>
      </c>
      <c r="J13" s="13">
        <f>SUM(D13:I13)</f>
        <v>721</v>
      </c>
    </row>
    <row r="14" spans="1:10" ht="15.75">
      <c r="A14" s="10">
        <v>10</v>
      </c>
      <c r="B14" s="11" t="s">
        <v>79</v>
      </c>
      <c r="C14" s="11" t="s">
        <v>14</v>
      </c>
      <c r="D14" s="24">
        <v>101</v>
      </c>
      <c r="E14" s="24">
        <v>111</v>
      </c>
      <c r="F14" s="24">
        <v>130</v>
      </c>
      <c r="G14" s="24">
        <v>111</v>
      </c>
      <c r="H14" s="24">
        <v>125</v>
      </c>
      <c r="I14" s="24">
        <v>131</v>
      </c>
      <c r="J14" s="13">
        <f>SUM(D14:I14)</f>
        <v>709</v>
      </c>
    </row>
    <row r="15" spans="1:10" ht="15.75">
      <c r="A15" s="10">
        <v>11</v>
      </c>
      <c r="B15" s="20" t="s">
        <v>115</v>
      </c>
      <c r="C15" s="20" t="s">
        <v>116</v>
      </c>
      <c r="D15" s="24">
        <v>86</v>
      </c>
      <c r="E15" s="24">
        <v>117</v>
      </c>
      <c r="F15" s="24">
        <v>125</v>
      </c>
      <c r="G15" s="24">
        <v>126</v>
      </c>
      <c r="H15" s="24">
        <v>104</v>
      </c>
      <c r="I15" s="24">
        <v>150</v>
      </c>
      <c r="J15" s="13">
        <f>SUM(D15:I15)</f>
        <v>708</v>
      </c>
    </row>
    <row r="16" spans="1:10" ht="15.75">
      <c r="A16" s="10">
        <v>12</v>
      </c>
      <c r="B16" s="11" t="s">
        <v>93</v>
      </c>
      <c r="C16" s="11" t="s">
        <v>9</v>
      </c>
      <c r="D16" s="24">
        <v>75</v>
      </c>
      <c r="E16" s="24">
        <v>80</v>
      </c>
      <c r="F16" s="24">
        <v>110</v>
      </c>
      <c r="G16" s="24">
        <v>114</v>
      </c>
      <c r="H16" s="24">
        <v>108</v>
      </c>
      <c r="I16" s="24">
        <v>107</v>
      </c>
      <c r="J16" s="13">
        <f>SUM(D16:I16)</f>
        <v>594</v>
      </c>
    </row>
    <row r="17" spans="1:10" ht="15.75">
      <c r="A17" s="10">
        <v>13</v>
      </c>
      <c r="B17" s="22" t="s">
        <v>130</v>
      </c>
      <c r="C17" s="22" t="s">
        <v>9</v>
      </c>
      <c r="D17" s="24">
        <v>69</v>
      </c>
      <c r="E17" s="24">
        <v>74</v>
      </c>
      <c r="F17" s="24">
        <v>100</v>
      </c>
      <c r="G17" s="24">
        <v>98</v>
      </c>
      <c r="H17" s="24">
        <v>90</v>
      </c>
      <c r="I17" s="24">
        <v>103</v>
      </c>
      <c r="J17" s="21">
        <f>SUM(D17:I17)</f>
        <v>534</v>
      </c>
    </row>
    <row r="18" spans="1:10" ht="15.75">
      <c r="A18" s="10">
        <v>14</v>
      </c>
      <c r="B18" s="11" t="s">
        <v>83</v>
      </c>
      <c r="C18" s="11" t="s">
        <v>9</v>
      </c>
      <c r="D18" s="24">
        <v>58</v>
      </c>
      <c r="E18" s="24">
        <v>98</v>
      </c>
      <c r="F18" s="24">
        <v>126</v>
      </c>
      <c r="G18" s="24">
        <v>141</v>
      </c>
      <c r="H18" s="24">
        <v>103</v>
      </c>
      <c r="I18" s="24" t="s">
        <v>202</v>
      </c>
      <c r="J18" s="13">
        <f>SUM(D18:I18)</f>
        <v>526</v>
      </c>
    </row>
    <row r="19" spans="1:10" ht="15.75">
      <c r="A19" s="10">
        <v>15</v>
      </c>
      <c r="B19" s="11" t="s">
        <v>95</v>
      </c>
      <c r="C19" s="11" t="s">
        <v>9</v>
      </c>
      <c r="D19" s="24">
        <v>75</v>
      </c>
      <c r="E19" s="24">
        <v>94</v>
      </c>
      <c r="F19" s="24">
        <v>100</v>
      </c>
      <c r="G19" s="24">
        <v>107</v>
      </c>
      <c r="H19" s="24">
        <v>120</v>
      </c>
      <c r="I19" s="24" t="s">
        <v>202</v>
      </c>
      <c r="J19" s="13">
        <f>SUM(D19:I19)</f>
        <v>496</v>
      </c>
    </row>
    <row r="20" spans="1:10" ht="15.75">
      <c r="A20" s="10"/>
      <c r="B20" s="11"/>
      <c r="C20" s="11"/>
      <c r="D20" s="24"/>
      <c r="E20" s="24"/>
      <c r="F20" s="24"/>
      <c r="G20" s="24"/>
      <c r="H20" s="24"/>
      <c r="I20" s="24"/>
      <c r="J20" s="13"/>
    </row>
    <row r="21" spans="1:10" ht="15.75">
      <c r="A21" s="10" t="s">
        <v>298</v>
      </c>
      <c r="B21" s="11" t="s">
        <v>78</v>
      </c>
      <c r="C21" s="11" t="s">
        <v>15</v>
      </c>
      <c r="D21" s="58">
        <v>192</v>
      </c>
      <c r="E21" s="24">
        <v>249</v>
      </c>
      <c r="F21" s="24">
        <v>250</v>
      </c>
      <c r="G21" s="49"/>
      <c r="H21" s="24">
        <v>250</v>
      </c>
      <c r="I21" s="24">
        <v>213</v>
      </c>
      <c r="J21" s="13">
        <f>SUM(D21:I21)</f>
        <v>1154</v>
      </c>
    </row>
    <row r="22" spans="1:10" ht="15.75">
      <c r="A22" s="10" t="s">
        <v>298</v>
      </c>
      <c r="B22" s="11" t="s">
        <v>84</v>
      </c>
      <c r="C22" s="11" t="s">
        <v>10</v>
      </c>
      <c r="D22" s="24">
        <v>182</v>
      </c>
      <c r="E22" s="24">
        <v>158</v>
      </c>
      <c r="F22" s="24">
        <v>150</v>
      </c>
      <c r="G22" s="49"/>
      <c r="H22" s="24">
        <v>199</v>
      </c>
      <c r="I22" s="24">
        <v>193</v>
      </c>
      <c r="J22" s="13">
        <f>SUM(D22:I22)</f>
        <v>882</v>
      </c>
    </row>
    <row r="23" spans="1:10" ht="15.75">
      <c r="A23" s="10" t="s">
        <v>298</v>
      </c>
      <c r="B23" s="11" t="s">
        <v>205</v>
      </c>
      <c r="C23" s="11" t="s">
        <v>10</v>
      </c>
      <c r="D23" s="24">
        <v>123</v>
      </c>
      <c r="E23" s="49"/>
      <c r="F23" s="24">
        <v>171</v>
      </c>
      <c r="G23" s="24">
        <v>142</v>
      </c>
      <c r="H23" s="24">
        <v>180</v>
      </c>
      <c r="I23" s="24">
        <v>162</v>
      </c>
      <c r="J23" s="13">
        <f>SUM(D23:I23)</f>
        <v>778</v>
      </c>
    </row>
    <row r="24" spans="1:10" ht="15.75">
      <c r="A24" s="10" t="s">
        <v>298</v>
      </c>
      <c r="B24" s="11" t="s">
        <v>66</v>
      </c>
      <c r="C24" s="11" t="s">
        <v>14</v>
      </c>
      <c r="D24" s="49"/>
      <c r="E24" s="24">
        <v>127</v>
      </c>
      <c r="F24" s="24">
        <v>154</v>
      </c>
      <c r="G24" s="24">
        <v>148</v>
      </c>
      <c r="H24" s="24">
        <v>164</v>
      </c>
      <c r="I24" s="24">
        <v>139</v>
      </c>
      <c r="J24" s="13">
        <f>SUM(D24:I24)</f>
        <v>732</v>
      </c>
    </row>
    <row r="25" spans="1:10" ht="15.75">
      <c r="A25" s="10" t="s">
        <v>298</v>
      </c>
      <c r="B25" s="20" t="s">
        <v>114</v>
      </c>
      <c r="C25" s="20" t="s">
        <v>10</v>
      </c>
      <c r="D25" s="24">
        <v>161</v>
      </c>
      <c r="E25" s="24">
        <v>114</v>
      </c>
      <c r="F25" s="24">
        <v>143</v>
      </c>
      <c r="G25" s="24">
        <v>142</v>
      </c>
      <c r="H25" s="24">
        <v>124</v>
      </c>
      <c r="I25" s="49"/>
      <c r="J25" s="13">
        <f>SUM(D25:I25)</f>
        <v>684</v>
      </c>
    </row>
    <row r="26" spans="1:10" ht="15.75">
      <c r="A26" s="10" t="s">
        <v>298</v>
      </c>
      <c r="B26" s="11" t="s">
        <v>206</v>
      </c>
      <c r="C26" s="11" t="s">
        <v>10</v>
      </c>
      <c r="D26" s="49"/>
      <c r="E26" s="24">
        <v>149</v>
      </c>
      <c r="F26" s="24">
        <v>126</v>
      </c>
      <c r="G26" s="24">
        <v>127</v>
      </c>
      <c r="H26" s="24">
        <v>129</v>
      </c>
      <c r="I26" s="24">
        <v>140</v>
      </c>
      <c r="J26" s="13">
        <f>SUM(D26:I26)</f>
        <v>671</v>
      </c>
    </row>
    <row r="27" spans="1:10" ht="15.75">
      <c r="A27" s="10" t="s">
        <v>298</v>
      </c>
      <c r="B27" s="11" t="s">
        <v>249</v>
      </c>
      <c r="C27" s="11" t="s">
        <v>10</v>
      </c>
      <c r="D27" s="24">
        <v>137</v>
      </c>
      <c r="E27" s="24">
        <v>175</v>
      </c>
      <c r="F27" s="49"/>
      <c r="G27" s="24">
        <v>146</v>
      </c>
      <c r="H27" s="24">
        <v>186</v>
      </c>
      <c r="I27" s="24" t="s">
        <v>202</v>
      </c>
      <c r="J27" s="13">
        <f>SUM(D27:I27)</f>
        <v>644</v>
      </c>
    </row>
    <row r="28" spans="1:10" ht="15.75">
      <c r="A28" s="10" t="s">
        <v>298</v>
      </c>
      <c r="B28" s="11" t="s">
        <v>204</v>
      </c>
      <c r="C28" s="11" t="s">
        <v>196</v>
      </c>
      <c r="D28" s="49"/>
      <c r="E28" s="24">
        <v>134</v>
      </c>
      <c r="F28" s="24">
        <v>168</v>
      </c>
      <c r="G28" s="24">
        <v>150</v>
      </c>
      <c r="H28" s="24">
        <v>184</v>
      </c>
      <c r="I28" s="49"/>
      <c r="J28" s="13">
        <f>SUM(D28:I28)</f>
        <v>636</v>
      </c>
    </row>
    <row r="29" spans="1:10" ht="15.75">
      <c r="A29" s="10" t="s">
        <v>298</v>
      </c>
      <c r="B29" s="11" t="s">
        <v>75</v>
      </c>
      <c r="C29" s="11" t="s">
        <v>15</v>
      </c>
      <c r="D29" s="49"/>
      <c r="E29" s="24">
        <v>111</v>
      </c>
      <c r="F29" s="24">
        <v>120</v>
      </c>
      <c r="G29" s="24">
        <v>114</v>
      </c>
      <c r="H29" s="24">
        <v>131</v>
      </c>
      <c r="I29" s="24">
        <v>121</v>
      </c>
      <c r="J29" s="13">
        <f>SUM(D29:I29)</f>
        <v>597</v>
      </c>
    </row>
    <row r="30" spans="1:10" ht="15.75">
      <c r="A30" s="10" t="s">
        <v>298</v>
      </c>
      <c r="B30" s="11" t="s">
        <v>88</v>
      </c>
      <c r="C30" s="11" t="s">
        <v>10</v>
      </c>
      <c r="D30" s="24">
        <v>144</v>
      </c>
      <c r="E30" s="24">
        <v>127</v>
      </c>
      <c r="F30" s="24">
        <v>149</v>
      </c>
      <c r="G30" s="49"/>
      <c r="H30" s="49"/>
      <c r="I30" s="24">
        <v>171</v>
      </c>
      <c r="J30" s="13">
        <f>SUM(D30:I30)</f>
        <v>591</v>
      </c>
    </row>
    <row r="31" spans="1:10" ht="15.75">
      <c r="A31" s="10" t="s">
        <v>298</v>
      </c>
      <c r="B31" s="11" t="s">
        <v>71</v>
      </c>
      <c r="C31" s="11" t="s">
        <v>10</v>
      </c>
      <c r="D31" s="24">
        <v>114</v>
      </c>
      <c r="E31" s="24">
        <v>118</v>
      </c>
      <c r="F31" s="24">
        <v>157</v>
      </c>
      <c r="G31" s="24">
        <v>148</v>
      </c>
      <c r="H31" s="24" t="s">
        <v>202</v>
      </c>
      <c r="I31" s="49"/>
      <c r="J31" s="13">
        <f>SUM(D31:I31)</f>
        <v>537</v>
      </c>
    </row>
    <row r="32" spans="1:10" ht="15.75">
      <c r="A32" s="10" t="s">
        <v>298</v>
      </c>
      <c r="B32" s="11" t="s">
        <v>203</v>
      </c>
      <c r="C32" s="11" t="s">
        <v>167</v>
      </c>
      <c r="D32" s="24">
        <v>97</v>
      </c>
      <c r="E32" s="24">
        <v>139</v>
      </c>
      <c r="F32" s="49"/>
      <c r="G32" s="24">
        <v>172</v>
      </c>
      <c r="H32" s="24">
        <v>120</v>
      </c>
      <c r="I32" s="24" t="s">
        <v>202</v>
      </c>
      <c r="J32" s="13">
        <f>SUM(D32:I32)</f>
        <v>528</v>
      </c>
    </row>
    <row r="33" spans="1:10" ht="15.75">
      <c r="A33" s="10" t="s">
        <v>298</v>
      </c>
      <c r="B33" s="11" t="s">
        <v>69</v>
      </c>
      <c r="C33" s="11" t="s">
        <v>10</v>
      </c>
      <c r="D33" s="24">
        <v>172</v>
      </c>
      <c r="E33" s="24">
        <v>183</v>
      </c>
      <c r="F33" s="24">
        <v>171</v>
      </c>
      <c r="G33" s="49"/>
      <c r="H33" s="49"/>
      <c r="I33" s="49"/>
      <c r="J33" s="13">
        <f>SUM(D33:I33)</f>
        <v>526</v>
      </c>
    </row>
    <row r="34" spans="1:10" ht="15.75">
      <c r="A34" s="10" t="s">
        <v>298</v>
      </c>
      <c r="B34" s="22" t="s">
        <v>252</v>
      </c>
      <c r="C34" s="22" t="s">
        <v>10</v>
      </c>
      <c r="D34" s="49"/>
      <c r="E34" s="24">
        <v>76</v>
      </c>
      <c r="F34" s="24">
        <v>102</v>
      </c>
      <c r="G34" s="24">
        <v>106</v>
      </c>
      <c r="H34" s="24">
        <v>115</v>
      </c>
      <c r="I34" s="24">
        <v>107</v>
      </c>
      <c r="J34" s="21">
        <f>SUM(D34:I34)</f>
        <v>506</v>
      </c>
    </row>
    <row r="35" spans="1:10" ht="15.75">
      <c r="A35" s="10" t="s">
        <v>298</v>
      </c>
      <c r="B35" s="11" t="s">
        <v>64</v>
      </c>
      <c r="C35" s="11" t="s">
        <v>9</v>
      </c>
      <c r="D35" s="24">
        <v>164</v>
      </c>
      <c r="E35" s="24">
        <v>148</v>
      </c>
      <c r="F35" s="24">
        <v>193</v>
      </c>
      <c r="G35" s="49"/>
      <c r="H35" s="49"/>
      <c r="I35" s="49"/>
      <c r="J35" s="13">
        <f>SUM(D35:I35)</f>
        <v>505</v>
      </c>
    </row>
    <row r="36" spans="1:10" ht="15.75">
      <c r="A36" s="10" t="s">
        <v>298</v>
      </c>
      <c r="B36" s="11" t="s">
        <v>264</v>
      </c>
      <c r="C36" s="11" t="s">
        <v>10</v>
      </c>
      <c r="D36" s="24">
        <v>80</v>
      </c>
      <c r="E36" s="49"/>
      <c r="F36" s="24">
        <v>144</v>
      </c>
      <c r="G36" s="24">
        <v>126</v>
      </c>
      <c r="H36" s="24">
        <v>153</v>
      </c>
      <c r="I36" s="49"/>
      <c r="J36" s="13">
        <f>SUM(D36:I36)</f>
        <v>503</v>
      </c>
    </row>
    <row r="37" spans="1:10" ht="15.75">
      <c r="A37" s="10" t="s">
        <v>298</v>
      </c>
      <c r="B37" s="11" t="s">
        <v>92</v>
      </c>
      <c r="C37" s="11" t="s">
        <v>9</v>
      </c>
      <c r="D37" s="49"/>
      <c r="E37" s="24">
        <v>97</v>
      </c>
      <c r="F37" s="24">
        <v>134</v>
      </c>
      <c r="G37" s="49"/>
      <c r="H37" s="24">
        <v>135</v>
      </c>
      <c r="I37" s="24">
        <v>112</v>
      </c>
      <c r="J37" s="13">
        <f>SUM(D37:I37)</f>
        <v>478</v>
      </c>
    </row>
    <row r="38" spans="1:10" ht="15.75">
      <c r="A38" s="10" t="s">
        <v>298</v>
      </c>
      <c r="B38" s="11" t="s">
        <v>248</v>
      </c>
      <c r="C38" s="11" t="s">
        <v>196</v>
      </c>
      <c r="D38" s="49"/>
      <c r="E38" s="49"/>
      <c r="F38" s="49"/>
      <c r="G38" s="49"/>
      <c r="H38" s="24">
        <v>250</v>
      </c>
      <c r="I38" s="24">
        <v>227</v>
      </c>
      <c r="J38" s="13">
        <f>SUM(D38:I38)</f>
        <v>477</v>
      </c>
    </row>
    <row r="39" spans="1:10" ht="15.75">
      <c r="A39" s="10" t="s">
        <v>298</v>
      </c>
      <c r="B39" s="11" t="s">
        <v>251</v>
      </c>
      <c r="C39" s="11" t="s">
        <v>196</v>
      </c>
      <c r="D39" s="49"/>
      <c r="E39" s="24">
        <v>108</v>
      </c>
      <c r="F39" s="24">
        <v>112</v>
      </c>
      <c r="G39" s="49"/>
      <c r="H39" s="24">
        <v>130</v>
      </c>
      <c r="I39" s="24">
        <v>125</v>
      </c>
      <c r="J39" s="13">
        <f>SUM(D39:I39)</f>
        <v>475</v>
      </c>
    </row>
    <row r="40" spans="1:10" ht="15.75">
      <c r="A40" s="10" t="s">
        <v>298</v>
      </c>
      <c r="B40" s="20" t="s">
        <v>118</v>
      </c>
      <c r="C40" s="20" t="s">
        <v>9</v>
      </c>
      <c r="D40" s="24">
        <v>53</v>
      </c>
      <c r="E40" s="24">
        <v>76</v>
      </c>
      <c r="F40" s="49"/>
      <c r="G40" s="24">
        <v>86</v>
      </c>
      <c r="H40" s="24">
        <v>106</v>
      </c>
      <c r="I40" s="24">
        <v>107</v>
      </c>
      <c r="J40" s="21">
        <f>SUM(D40:I40)</f>
        <v>428</v>
      </c>
    </row>
    <row r="41" spans="1:10" ht="15.75">
      <c r="A41" s="10" t="s">
        <v>298</v>
      </c>
      <c r="B41" s="22" t="s">
        <v>126</v>
      </c>
      <c r="C41" s="20" t="s">
        <v>10</v>
      </c>
      <c r="D41" s="49"/>
      <c r="E41" s="24">
        <v>104</v>
      </c>
      <c r="F41" s="24">
        <v>99</v>
      </c>
      <c r="G41" s="24">
        <v>127</v>
      </c>
      <c r="H41" s="24">
        <v>96</v>
      </c>
      <c r="I41" s="49"/>
      <c r="J41" s="21">
        <f>SUM(D41:I41)</f>
        <v>426</v>
      </c>
    </row>
    <row r="42" spans="1:10" ht="15.75">
      <c r="A42" s="10" t="s">
        <v>298</v>
      </c>
      <c r="B42" s="11" t="s">
        <v>250</v>
      </c>
      <c r="C42" s="11" t="s">
        <v>11</v>
      </c>
      <c r="D42" s="24">
        <v>119</v>
      </c>
      <c r="E42" s="24">
        <v>133</v>
      </c>
      <c r="F42" s="49"/>
      <c r="G42" s="49"/>
      <c r="H42" s="24">
        <v>135</v>
      </c>
      <c r="I42" s="49"/>
      <c r="J42" s="13">
        <f>SUM(D42:I42)</f>
        <v>387</v>
      </c>
    </row>
    <row r="43" spans="1:10" ht="15.75">
      <c r="A43" s="10" t="s">
        <v>298</v>
      </c>
      <c r="B43" s="22" t="s">
        <v>163</v>
      </c>
      <c r="C43" s="22" t="s">
        <v>120</v>
      </c>
      <c r="D43" s="24">
        <v>60</v>
      </c>
      <c r="E43" s="24">
        <v>99</v>
      </c>
      <c r="F43" s="24">
        <v>102</v>
      </c>
      <c r="G43" s="49"/>
      <c r="H43" s="24">
        <v>124</v>
      </c>
      <c r="I43" s="49"/>
      <c r="J43" s="13">
        <f>SUM(D43:I43)</f>
        <v>385</v>
      </c>
    </row>
    <row r="44" spans="1:10" ht="15.75">
      <c r="A44" s="10" t="s">
        <v>298</v>
      </c>
      <c r="B44" s="11" t="s">
        <v>74</v>
      </c>
      <c r="C44" s="11" t="s">
        <v>12</v>
      </c>
      <c r="D44" s="24">
        <v>130</v>
      </c>
      <c r="E44" s="49"/>
      <c r="F44" s="24" t="s">
        <v>202</v>
      </c>
      <c r="G44" s="24">
        <v>125</v>
      </c>
      <c r="H44" s="24">
        <v>123</v>
      </c>
      <c r="I44" s="49"/>
      <c r="J44" s="13">
        <f>SUM(D44:I44)</f>
        <v>378</v>
      </c>
    </row>
    <row r="45" spans="1:10" ht="15.75">
      <c r="A45" s="10" t="s">
        <v>298</v>
      </c>
      <c r="B45" s="22" t="s">
        <v>164</v>
      </c>
      <c r="C45" s="22" t="s">
        <v>9</v>
      </c>
      <c r="D45" s="49"/>
      <c r="E45" s="24">
        <v>84</v>
      </c>
      <c r="F45" s="24">
        <v>101</v>
      </c>
      <c r="G45" s="24">
        <v>88</v>
      </c>
      <c r="H45" s="24">
        <v>90</v>
      </c>
      <c r="I45" s="49"/>
      <c r="J45" s="13">
        <f>SUM(D45:I45)</f>
        <v>363</v>
      </c>
    </row>
    <row r="46" spans="1:10" ht="15.75">
      <c r="A46" s="10" t="s">
        <v>298</v>
      </c>
      <c r="B46" s="22" t="s">
        <v>129</v>
      </c>
      <c r="C46" s="22" t="s">
        <v>9</v>
      </c>
      <c r="D46" s="49"/>
      <c r="E46" s="24">
        <v>99</v>
      </c>
      <c r="F46" s="24">
        <v>76</v>
      </c>
      <c r="G46" s="24">
        <v>96</v>
      </c>
      <c r="H46" s="24">
        <v>69</v>
      </c>
      <c r="I46" s="49"/>
      <c r="J46" s="21">
        <f>SUM(D46:I46)</f>
        <v>340</v>
      </c>
    </row>
    <row r="47" spans="1:10" ht="15.75">
      <c r="A47" s="10" t="s">
        <v>298</v>
      </c>
      <c r="B47" s="22" t="s">
        <v>127</v>
      </c>
      <c r="C47" s="22" t="s">
        <v>128</v>
      </c>
      <c r="D47" s="49"/>
      <c r="E47" s="24">
        <v>100</v>
      </c>
      <c r="F47" s="24">
        <v>102</v>
      </c>
      <c r="G47" s="49"/>
      <c r="H47" s="24">
        <v>117</v>
      </c>
      <c r="I47" s="49"/>
      <c r="J47" s="21">
        <f>SUM(D47:I47)</f>
        <v>319</v>
      </c>
    </row>
    <row r="48" spans="1:10" ht="15.75">
      <c r="A48" s="10" t="s">
        <v>298</v>
      </c>
      <c r="B48" s="11" t="s">
        <v>207</v>
      </c>
      <c r="C48" s="11" t="s">
        <v>196</v>
      </c>
      <c r="D48" s="24" t="s">
        <v>202</v>
      </c>
      <c r="E48" s="49"/>
      <c r="F48" s="24" t="s">
        <v>202</v>
      </c>
      <c r="G48" s="24">
        <v>121</v>
      </c>
      <c r="H48" s="49"/>
      <c r="I48" s="24">
        <v>140</v>
      </c>
      <c r="J48" s="13">
        <f>SUM(D48:I48)</f>
        <v>261</v>
      </c>
    </row>
    <row r="49" spans="1:10" ht="15.75">
      <c r="A49" s="10" t="s">
        <v>298</v>
      </c>
      <c r="B49" s="11" t="s">
        <v>296</v>
      </c>
      <c r="C49" s="11" t="s">
        <v>13</v>
      </c>
      <c r="D49" s="49"/>
      <c r="E49" s="49"/>
      <c r="F49" s="49"/>
      <c r="G49" s="49"/>
      <c r="H49" s="24">
        <v>114</v>
      </c>
      <c r="I49" s="24">
        <v>122</v>
      </c>
      <c r="J49" s="13">
        <f>SUM(D49:I49)</f>
        <v>236</v>
      </c>
    </row>
    <row r="50" spans="1:10" ht="15.75">
      <c r="A50" s="10" t="s">
        <v>298</v>
      </c>
      <c r="B50" s="11" t="s">
        <v>208</v>
      </c>
      <c r="C50" s="11" t="s">
        <v>9</v>
      </c>
      <c r="D50" s="49"/>
      <c r="E50" s="49"/>
      <c r="F50" s="49"/>
      <c r="G50" s="24">
        <v>107</v>
      </c>
      <c r="H50" s="24">
        <v>90</v>
      </c>
      <c r="I50" s="49"/>
      <c r="J50" s="13">
        <f>SUM(D50:I50)</f>
        <v>197</v>
      </c>
    </row>
    <row r="51" spans="1:10" ht="15.75">
      <c r="A51" s="10" t="s">
        <v>298</v>
      </c>
      <c r="B51" s="11" t="s">
        <v>210</v>
      </c>
      <c r="C51" s="11" t="s">
        <v>211</v>
      </c>
      <c r="D51" s="24">
        <v>28</v>
      </c>
      <c r="E51" s="24">
        <v>75</v>
      </c>
      <c r="F51" s="49"/>
      <c r="G51" s="24">
        <v>52</v>
      </c>
      <c r="H51" s="24">
        <v>42</v>
      </c>
      <c r="I51" s="49"/>
      <c r="J51" s="13">
        <f>SUM(D51:I51)</f>
        <v>197</v>
      </c>
    </row>
    <row r="52" spans="1:10" ht="15.75">
      <c r="A52" s="10" t="s">
        <v>298</v>
      </c>
      <c r="B52" s="11" t="s">
        <v>287</v>
      </c>
      <c r="C52" s="11" t="s">
        <v>14</v>
      </c>
      <c r="D52" s="49"/>
      <c r="E52" s="49"/>
      <c r="F52" s="49"/>
      <c r="G52" s="24">
        <v>106</v>
      </c>
      <c r="H52" s="24">
        <v>82</v>
      </c>
      <c r="I52" s="49"/>
      <c r="J52" s="13">
        <f>SUM(D52:I52)</f>
        <v>188</v>
      </c>
    </row>
    <row r="53" spans="1:10" ht="15.75">
      <c r="A53" s="10" t="s">
        <v>298</v>
      </c>
      <c r="B53" s="11" t="s">
        <v>265</v>
      </c>
      <c r="C53" s="11" t="s">
        <v>196</v>
      </c>
      <c r="D53" s="24">
        <v>72</v>
      </c>
      <c r="E53" s="49"/>
      <c r="F53" s="24">
        <v>102</v>
      </c>
      <c r="G53" s="49"/>
      <c r="H53" s="49"/>
      <c r="I53" s="49"/>
      <c r="J53" s="13">
        <f>SUM(D53:I53)</f>
        <v>174</v>
      </c>
    </row>
    <row r="54" spans="1:10" ht="15.75">
      <c r="A54" s="10" t="s">
        <v>298</v>
      </c>
      <c r="B54" s="11" t="s">
        <v>209</v>
      </c>
      <c r="C54" s="11" t="s">
        <v>196</v>
      </c>
      <c r="D54" s="49"/>
      <c r="E54" s="49"/>
      <c r="F54" s="49"/>
      <c r="G54" s="24">
        <v>62</v>
      </c>
      <c r="H54" s="24">
        <v>70</v>
      </c>
      <c r="I54" s="49"/>
      <c r="J54" s="13">
        <f>SUM(D54:I54)</f>
        <v>132</v>
      </c>
    </row>
    <row r="55" spans="1:10" ht="15.75">
      <c r="A55" s="10" t="s">
        <v>298</v>
      </c>
      <c r="B55" s="11" t="s">
        <v>288</v>
      </c>
      <c r="C55" s="11" t="s">
        <v>9</v>
      </c>
      <c r="D55" s="49"/>
      <c r="E55" s="49"/>
      <c r="F55" s="49"/>
      <c r="G55" s="24">
        <v>65</v>
      </c>
      <c r="H55" s="49"/>
      <c r="I55" s="49"/>
      <c r="J55" s="13">
        <f>SUM(D55:I55)</f>
        <v>65</v>
      </c>
    </row>
    <row r="56" spans="1:10" ht="15.75">
      <c r="A56" s="10" t="s">
        <v>298</v>
      </c>
      <c r="B56" s="11" t="s">
        <v>212</v>
      </c>
      <c r="C56" s="11" t="s">
        <v>10</v>
      </c>
      <c r="D56" s="49"/>
      <c r="E56" s="49"/>
      <c r="F56" s="49"/>
      <c r="G56" s="24" t="s">
        <v>202</v>
      </c>
      <c r="H56" s="24">
        <v>59</v>
      </c>
      <c r="I56" s="49"/>
      <c r="J56" s="13">
        <f>SUM(D56:I56)</f>
        <v>59</v>
      </c>
    </row>
    <row r="57" ht="15">
      <c r="E57" s="38"/>
    </row>
    <row r="58" ht="15">
      <c r="E58" s="38"/>
    </row>
    <row r="59" ht="15">
      <c r="E59" s="38"/>
    </row>
    <row r="60" ht="15">
      <c r="E60" s="38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="125" zoomScaleNormal="125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C71" sqref="C71"/>
    </sheetView>
  </sheetViews>
  <sheetFormatPr defaultColWidth="11.421875" defaultRowHeight="15"/>
  <cols>
    <col min="1" max="1" width="6.140625" style="0" customWidth="1"/>
    <col min="2" max="2" width="31.421875" style="0" customWidth="1"/>
    <col min="3" max="3" width="21.421875" style="0" customWidth="1"/>
    <col min="4" max="4" width="11.421875" style="31" customWidth="1"/>
    <col min="5" max="5" width="11.421875" style="32" customWidth="1"/>
    <col min="6" max="6" width="12.28125" style="32" customWidth="1"/>
    <col min="7" max="7" width="12.28125" style="31" customWidth="1"/>
  </cols>
  <sheetData>
    <row r="1" spans="1:8" ht="20.25">
      <c r="A1" s="48" t="s">
        <v>110</v>
      </c>
      <c r="B1" s="48"/>
      <c r="C1" s="48"/>
      <c r="D1" s="48"/>
      <c r="E1" s="23"/>
      <c r="F1" s="23"/>
      <c r="G1" s="23"/>
      <c r="H1" s="16"/>
    </row>
    <row r="2" spans="1:10" ht="15.75" customHeight="1" thickBot="1">
      <c r="A2" s="5"/>
      <c r="B2" s="5"/>
      <c r="C2" s="5"/>
      <c r="D2" s="29"/>
      <c r="E2" s="23"/>
      <c r="F2" s="23"/>
      <c r="G2" s="29"/>
      <c r="H2" s="17"/>
      <c r="I2" s="5"/>
      <c r="J2" s="5"/>
    </row>
    <row r="3" spans="1:8" ht="15" customHeight="1" thickBot="1">
      <c r="A3" s="19"/>
      <c r="B3" s="53" t="s">
        <v>0</v>
      </c>
      <c r="C3" s="53" t="s">
        <v>1</v>
      </c>
      <c r="D3" s="54" t="s">
        <v>16</v>
      </c>
      <c r="E3" s="55" t="s">
        <v>17</v>
      </c>
      <c r="F3" s="55" t="s">
        <v>18</v>
      </c>
      <c r="G3" s="56" t="s">
        <v>19</v>
      </c>
      <c r="H3" s="57" t="s">
        <v>8</v>
      </c>
    </row>
    <row r="4" spans="1:8" ht="15.75">
      <c r="A4" s="10">
        <v>1</v>
      </c>
      <c r="B4" s="11" t="s">
        <v>30</v>
      </c>
      <c r="C4" s="11" t="s">
        <v>11</v>
      </c>
      <c r="D4" s="24">
        <v>259</v>
      </c>
      <c r="E4" s="24">
        <v>246</v>
      </c>
      <c r="F4" s="24">
        <v>271</v>
      </c>
      <c r="G4" s="24">
        <v>249</v>
      </c>
      <c r="H4" s="13">
        <f>SUM(D4:G4)</f>
        <v>1025</v>
      </c>
    </row>
    <row r="5" spans="1:8" ht="15.75">
      <c r="A5" s="10">
        <v>2</v>
      </c>
      <c r="B5" s="11" t="s">
        <v>40</v>
      </c>
      <c r="C5" s="11" t="s">
        <v>11</v>
      </c>
      <c r="D5" s="24">
        <v>248</v>
      </c>
      <c r="E5" s="24">
        <v>213</v>
      </c>
      <c r="F5" s="24">
        <v>217</v>
      </c>
      <c r="G5" s="24">
        <v>239</v>
      </c>
      <c r="H5" s="13">
        <f>SUM(D5:G5)</f>
        <v>917</v>
      </c>
    </row>
    <row r="6" spans="1:8" ht="15.75">
      <c r="A6" s="10">
        <v>3</v>
      </c>
      <c r="B6" s="11" t="s">
        <v>36</v>
      </c>
      <c r="C6" s="11" t="s">
        <v>12</v>
      </c>
      <c r="D6" s="24">
        <v>226</v>
      </c>
      <c r="E6" s="24">
        <v>176</v>
      </c>
      <c r="F6" s="24">
        <v>245</v>
      </c>
      <c r="G6" s="24">
        <v>222</v>
      </c>
      <c r="H6" s="13">
        <f>SUM(D6:G6)</f>
        <v>869</v>
      </c>
    </row>
    <row r="7" spans="1:8" ht="15.75">
      <c r="A7" s="10">
        <v>4</v>
      </c>
      <c r="B7" s="11" t="s">
        <v>215</v>
      </c>
      <c r="C7" s="11" t="s">
        <v>211</v>
      </c>
      <c r="D7" s="24">
        <v>247</v>
      </c>
      <c r="E7" s="24">
        <v>183</v>
      </c>
      <c r="F7" s="24">
        <v>185</v>
      </c>
      <c r="G7" s="24">
        <v>218</v>
      </c>
      <c r="H7" s="13">
        <f>SUM(D7:G7)</f>
        <v>833</v>
      </c>
    </row>
    <row r="8" spans="1:8" ht="15.75">
      <c r="A8" s="10">
        <v>5</v>
      </c>
      <c r="B8" s="11" t="s">
        <v>137</v>
      </c>
      <c r="C8" s="11" t="s">
        <v>138</v>
      </c>
      <c r="D8" s="24">
        <v>212</v>
      </c>
      <c r="E8" s="24">
        <v>161</v>
      </c>
      <c r="F8" s="24">
        <v>204</v>
      </c>
      <c r="G8" s="24">
        <v>213</v>
      </c>
      <c r="H8" s="13">
        <f>SUM(D8:G8)</f>
        <v>790</v>
      </c>
    </row>
    <row r="9" spans="1:8" ht="15.75">
      <c r="A9" s="10">
        <v>6</v>
      </c>
      <c r="B9" s="11" t="s">
        <v>219</v>
      </c>
      <c r="C9" s="11" t="s">
        <v>196</v>
      </c>
      <c r="D9" s="24">
        <v>223</v>
      </c>
      <c r="E9" s="24">
        <v>182</v>
      </c>
      <c r="F9" s="24">
        <v>186</v>
      </c>
      <c r="G9" s="24">
        <v>193</v>
      </c>
      <c r="H9" s="13">
        <f>SUM(D9:G9)</f>
        <v>784</v>
      </c>
    </row>
    <row r="10" spans="1:8" ht="15.75">
      <c r="A10" s="10">
        <v>7</v>
      </c>
      <c r="B10" s="11" t="s">
        <v>52</v>
      </c>
      <c r="C10" s="11" t="s">
        <v>13</v>
      </c>
      <c r="D10" s="24">
        <v>203</v>
      </c>
      <c r="E10" s="24">
        <v>170</v>
      </c>
      <c r="F10" s="24">
        <v>230</v>
      </c>
      <c r="G10" s="24">
        <v>173</v>
      </c>
      <c r="H10" s="13">
        <f>SUM(D10:G10)</f>
        <v>776</v>
      </c>
    </row>
    <row r="11" spans="1:8" ht="15.75">
      <c r="A11" s="10">
        <v>8</v>
      </c>
      <c r="B11" s="11" t="s">
        <v>133</v>
      </c>
      <c r="C11" s="11" t="s">
        <v>10</v>
      </c>
      <c r="D11" s="24">
        <v>247</v>
      </c>
      <c r="E11" s="24">
        <v>158</v>
      </c>
      <c r="F11" s="24">
        <v>197</v>
      </c>
      <c r="G11" s="24">
        <v>165</v>
      </c>
      <c r="H11" s="13">
        <f>SUM(D11:G11)</f>
        <v>767</v>
      </c>
    </row>
    <row r="12" spans="1:8" ht="15.75">
      <c r="A12" s="10">
        <v>9</v>
      </c>
      <c r="B12" s="11" t="s">
        <v>213</v>
      </c>
      <c r="C12" s="11" t="s">
        <v>196</v>
      </c>
      <c r="D12" s="24">
        <v>186</v>
      </c>
      <c r="E12" s="24">
        <v>157</v>
      </c>
      <c r="F12" s="24">
        <v>194</v>
      </c>
      <c r="G12" s="24">
        <v>202</v>
      </c>
      <c r="H12" s="13">
        <f>SUM(D12:G12)</f>
        <v>739</v>
      </c>
    </row>
    <row r="13" spans="1:8" ht="15.75">
      <c r="A13" s="10">
        <v>10</v>
      </c>
      <c r="B13" s="11" t="s">
        <v>136</v>
      </c>
      <c r="C13" s="11" t="s">
        <v>10</v>
      </c>
      <c r="D13" s="24">
        <v>205</v>
      </c>
      <c r="E13" s="24">
        <v>163</v>
      </c>
      <c r="F13" s="24">
        <v>178</v>
      </c>
      <c r="G13" s="24">
        <v>188</v>
      </c>
      <c r="H13" s="13">
        <f>SUM(D13:G13)</f>
        <v>734</v>
      </c>
    </row>
    <row r="14" spans="1:8" ht="15.75">
      <c r="A14" s="10">
        <v>11</v>
      </c>
      <c r="B14" s="11" t="s">
        <v>55</v>
      </c>
      <c r="C14" s="11" t="s">
        <v>14</v>
      </c>
      <c r="D14" s="24">
        <v>163</v>
      </c>
      <c r="E14" s="24">
        <v>222</v>
      </c>
      <c r="F14" s="24">
        <v>185</v>
      </c>
      <c r="G14" s="24">
        <v>158</v>
      </c>
      <c r="H14" s="13">
        <f>SUM(D14:G14)</f>
        <v>728</v>
      </c>
    </row>
    <row r="15" spans="1:8" ht="15.75">
      <c r="A15" s="10">
        <v>12</v>
      </c>
      <c r="B15" s="11" t="s">
        <v>56</v>
      </c>
      <c r="C15" s="11" t="s">
        <v>10</v>
      </c>
      <c r="D15" s="24">
        <v>202</v>
      </c>
      <c r="E15" s="24">
        <v>144</v>
      </c>
      <c r="F15" s="24">
        <v>175</v>
      </c>
      <c r="G15" s="24">
        <v>185</v>
      </c>
      <c r="H15" s="13">
        <f>SUM(D15:G15)</f>
        <v>706</v>
      </c>
    </row>
    <row r="16" spans="1:8" ht="15.75">
      <c r="A16" s="10">
        <v>13</v>
      </c>
      <c r="B16" s="11" t="s">
        <v>57</v>
      </c>
      <c r="C16" s="11" t="s">
        <v>9</v>
      </c>
      <c r="D16" s="24">
        <v>184</v>
      </c>
      <c r="E16" s="24">
        <v>146</v>
      </c>
      <c r="F16" s="24">
        <v>195</v>
      </c>
      <c r="G16" s="24">
        <v>181</v>
      </c>
      <c r="H16" s="13">
        <f>SUM(D16:G16)</f>
        <v>706</v>
      </c>
    </row>
    <row r="17" spans="1:8" ht="15.75">
      <c r="A17" s="10">
        <v>14</v>
      </c>
      <c r="B17" s="11" t="s">
        <v>214</v>
      </c>
      <c r="C17" s="11" t="s">
        <v>196</v>
      </c>
      <c r="D17" s="24">
        <v>206</v>
      </c>
      <c r="E17" s="24">
        <v>135</v>
      </c>
      <c r="F17" s="24">
        <v>182</v>
      </c>
      <c r="G17" s="24">
        <v>177</v>
      </c>
      <c r="H17" s="13">
        <f>SUM(D17:G17)</f>
        <v>700</v>
      </c>
    </row>
    <row r="18" spans="1:8" ht="15.75">
      <c r="A18" s="10">
        <v>15</v>
      </c>
      <c r="B18" s="11" t="s">
        <v>46</v>
      </c>
      <c r="C18" s="11" t="s">
        <v>10</v>
      </c>
      <c r="D18" s="24">
        <v>180</v>
      </c>
      <c r="E18" s="24">
        <v>173</v>
      </c>
      <c r="F18" s="24">
        <v>160</v>
      </c>
      <c r="G18" s="24">
        <v>184</v>
      </c>
      <c r="H18" s="13">
        <f>SUM(D18:G18)</f>
        <v>697</v>
      </c>
    </row>
    <row r="19" spans="1:8" ht="15.75">
      <c r="A19" s="10">
        <v>16</v>
      </c>
      <c r="B19" s="11" t="s">
        <v>139</v>
      </c>
      <c r="C19" s="11" t="s">
        <v>120</v>
      </c>
      <c r="D19" s="24">
        <v>174</v>
      </c>
      <c r="E19" s="24">
        <v>160</v>
      </c>
      <c r="F19" s="24">
        <v>171</v>
      </c>
      <c r="G19" s="24">
        <v>186</v>
      </c>
      <c r="H19" s="13">
        <f>SUM(D19:G19)</f>
        <v>691</v>
      </c>
    </row>
    <row r="20" spans="1:8" ht="15.75">
      <c r="A20" s="10">
        <v>17</v>
      </c>
      <c r="B20" s="11" t="s">
        <v>135</v>
      </c>
      <c r="C20" s="11" t="s">
        <v>9</v>
      </c>
      <c r="D20" s="24">
        <v>202</v>
      </c>
      <c r="E20" s="24">
        <v>134</v>
      </c>
      <c r="F20" s="24">
        <v>165</v>
      </c>
      <c r="G20" s="24">
        <v>177</v>
      </c>
      <c r="H20" s="13">
        <f>SUM(D20:G20)</f>
        <v>678</v>
      </c>
    </row>
    <row r="21" spans="1:8" ht="15.75">
      <c r="A21" s="10">
        <v>18</v>
      </c>
      <c r="B21" s="11" t="s">
        <v>266</v>
      </c>
      <c r="C21" s="11" t="s">
        <v>10</v>
      </c>
      <c r="D21" s="24">
        <v>199</v>
      </c>
      <c r="E21" s="24">
        <v>186</v>
      </c>
      <c r="F21" s="24">
        <v>146</v>
      </c>
      <c r="G21" s="24">
        <v>145</v>
      </c>
      <c r="H21" s="13">
        <f>SUM(D21:G21)</f>
        <v>676</v>
      </c>
    </row>
    <row r="22" spans="1:8" ht="15.75">
      <c r="A22" s="10">
        <v>19</v>
      </c>
      <c r="B22" s="11" t="s">
        <v>229</v>
      </c>
      <c r="C22" s="11" t="s">
        <v>196</v>
      </c>
      <c r="D22" s="24">
        <v>202</v>
      </c>
      <c r="E22" s="24">
        <v>146</v>
      </c>
      <c r="F22" s="24">
        <v>148</v>
      </c>
      <c r="G22" s="24">
        <v>175</v>
      </c>
      <c r="H22" s="13">
        <f>SUM(D22:G22)</f>
        <v>671</v>
      </c>
    </row>
    <row r="23" spans="1:8" ht="15.75">
      <c r="A23" s="10">
        <v>20</v>
      </c>
      <c r="B23" s="11" t="s">
        <v>47</v>
      </c>
      <c r="C23" s="11" t="s">
        <v>14</v>
      </c>
      <c r="D23" s="24">
        <v>150</v>
      </c>
      <c r="E23" s="24">
        <v>166</v>
      </c>
      <c r="F23" s="24">
        <v>168</v>
      </c>
      <c r="G23" s="24">
        <v>159</v>
      </c>
      <c r="H23" s="13">
        <f>SUM(D23:G23)</f>
        <v>643</v>
      </c>
    </row>
    <row r="24" spans="1:8" ht="15.75">
      <c r="A24" s="10">
        <v>21</v>
      </c>
      <c r="B24" s="11" t="s">
        <v>49</v>
      </c>
      <c r="C24" s="11" t="s">
        <v>9</v>
      </c>
      <c r="D24" s="24">
        <v>165</v>
      </c>
      <c r="E24" s="24">
        <v>156</v>
      </c>
      <c r="F24" s="24">
        <v>148</v>
      </c>
      <c r="G24" s="24">
        <v>149</v>
      </c>
      <c r="H24" s="13">
        <f>SUM(D24:G24)</f>
        <v>618</v>
      </c>
    </row>
    <row r="25" spans="1:8" ht="15.75">
      <c r="A25" s="10">
        <v>22</v>
      </c>
      <c r="B25" s="11" t="s">
        <v>141</v>
      </c>
      <c r="C25" s="11" t="s">
        <v>10</v>
      </c>
      <c r="D25" s="24">
        <v>196</v>
      </c>
      <c r="E25" s="24">
        <v>140</v>
      </c>
      <c r="F25" s="24">
        <v>135</v>
      </c>
      <c r="G25" s="24">
        <v>122</v>
      </c>
      <c r="H25" s="13">
        <f>SUM(D25:G25)</f>
        <v>593</v>
      </c>
    </row>
    <row r="26" spans="1:8" ht="15.75">
      <c r="A26" s="10">
        <v>23</v>
      </c>
      <c r="B26" s="11" t="s">
        <v>150</v>
      </c>
      <c r="C26" s="11" t="s">
        <v>138</v>
      </c>
      <c r="D26" s="24">
        <v>173</v>
      </c>
      <c r="E26" s="24">
        <v>104</v>
      </c>
      <c r="F26" s="24">
        <v>157</v>
      </c>
      <c r="G26" s="24">
        <v>147</v>
      </c>
      <c r="H26" s="13">
        <f>SUM(D26:G26)</f>
        <v>581</v>
      </c>
    </row>
    <row r="27" spans="1:8" ht="15.75">
      <c r="A27" s="10">
        <v>24</v>
      </c>
      <c r="B27" s="11" t="s">
        <v>145</v>
      </c>
      <c r="C27" s="11" t="s">
        <v>9</v>
      </c>
      <c r="D27" s="24">
        <v>182</v>
      </c>
      <c r="E27" s="24">
        <v>122</v>
      </c>
      <c r="F27" s="24">
        <v>139</v>
      </c>
      <c r="G27" s="24">
        <v>134</v>
      </c>
      <c r="H27" s="13">
        <f>SUM(D27:G27)</f>
        <v>577</v>
      </c>
    </row>
    <row r="28" spans="1:8" ht="15.75">
      <c r="A28" s="10">
        <v>25</v>
      </c>
      <c r="B28" s="11" t="s">
        <v>142</v>
      </c>
      <c r="C28" s="11" t="s">
        <v>10</v>
      </c>
      <c r="D28" s="24">
        <v>161</v>
      </c>
      <c r="E28" s="24">
        <v>132</v>
      </c>
      <c r="F28" s="24">
        <v>137</v>
      </c>
      <c r="G28" s="24">
        <v>134</v>
      </c>
      <c r="H28" s="13">
        <f>SUM(D28:G28)</f>
        <v>564</v>
      </c>
    </row>
    <row r="29" spans="1:8" ht="15.75">
      <c r="A29" s="10">
        <v>26</v>
      </c>
      <c r="B29" s="27" t="s">
        <v>148</v>
      </c>
      <c r="C29" s="15" t="s">
        <v>10</v>
      </c>
      <c r="D29" s="30">
        <v>182</v>
      </c>
      <c r="E29" s="30">
        <v>119</v>
      </c>
      <c r="F29" s="30">
        <v>137</v>
      </c>
      <c r="G29" s="30">
        <v>118</v>
      </c>
      <c r="H29" s="13">
        <f>SUM(D29:G29)</f>
        <v>556</v>
      </c>
    </row>
    <row r="30" spans="1:8" ht="15.75">
      <c r="A30" s="10">
        <v>27</v>
      </c>
      <c r="B30" s="11" t="s">
        <v>147</v>
      </c>
      <c r="C30" s="11" t="s">
        <v>10</v>
      </c>
      <c r="D30" s="24">
        <v>157</v>
      </c>
      <c r="E30" s="24">
        <v>119</v>
      </c>
      <c r="F30" s="24">
        <v>131</v>
      </c>
      <c r="G30" s="24">
        <v>141</v>
      </c>
      <c r="H30" s="13">
        <f>SUM(D30:G30)</f>
        <v>548</v>
      </c>
    </row>
    <row r="31" spans="1:8" ht="15.75">
      <c r="A31" s="10">
        <v>28</v>
      </c>
      <c r="B31" s="11" t="s">
        <v>61</v>
      </c>
      <c r="C31" s="11" t="s">
        <v>12</v>
      </c>
      <c r="D31" s="24">
        <v>146</v>
      </c>
      <c r="E31" s="24">
        <v>113</v>
      </c>
      <c r="F31" s="24">
        <v>154</v>
      </c>
      <c r="G31" s="24">
        <v>131</v>
      </c>
      <c r="H31" s="13">
        <f>SUM(D31:G31)</f>
        <v>544</v>
      </c>
    </row>
    <row r="32" spans="1:8" ht="15.75">
      <c r="A32" s="10">
        <v>29</v>
      </c>
      <c r="B32" s="11" t="s">
        <v>153</v>
      </c>
      <c r="C32" s="11" t="s">
        <v>9</v>
      </c>
      <c r="D32" s="24">
        <v>131</v>
      </c>
      <c r="E32" s="24">
        <v>138</v>
      </c>
      <c r="F32" s="24">
        <v>131</v>
      </c>
      <c r="G32" s="24">
        <v>141</v>
      </c>
      <c r="H32" s="13">
        <f>SUM(D32:G32)</f>
        <v>541</v>
      </c>
    </row>
    <row r="33" spans="1:8" ht="15.75">
      <c r="A33" s="10">
        <v>30</v>
      </c>
      <c r="B33" s="11" t="s">
        <v>146</v>
      </c>
      <c r="C33" s="11" t="s">
        <v>10</v>
      </c>
      <c r="D33" s="24">
        <v>145</v>
      </c>
      <c r="E33" s="24">
        <v>142</v>
      </c>
      <c r="F33" s="24">
        <v>125</v>
      </c>
      <c r="G33" s="24">
        <v>126</v>
      </c>
      <c r="H33" s="13">
        <f>SUM(D33:G33)</f>
        <v>538</v>
      </c>
    </row>
    <row r="34" spans="1:8" ht="15.75">
      <c r="A34" s="10">
        <v>31</v>
      </c>
      <c r="B34" s="15" t="s">
        <v>60</v>
      </c>
      <c r="C34" s="15" t="s">
        <v>10</v>
      </c>
      <c r="D34" s="24">
        <v>153</v>
      </c>
      <c r="E34" s="24">
        <v>87</v>
      </c>
      <c r="F34" s="24">
        <v>167</v>
      </c>
      <c r="G34" s="24">
        <v>113</v>
      </c>
      <c r="H34" s="13">
        <f>SUM(D34:G34)</f>
        <v>520</v>
      </c>
    </row>
    <row r="35" spans="1:8" ht="15.75">
      <c r="A35" s="10">
        <v>32</v>
      </c>
      <c r="B35" s="11" t="s">
        <v>218</v>
      </c>
      <c r="C35" s="11" t="s">
        <v>12</v>
      </c>
      <c r="D35" s="24" t="s">
        <v>202</v>
      </c>
      <c r="E35" s="24">
        <v>109</v>
      </c>
      <c r="F35" s="24">
        <v>190</v>
      </c>
      <c r="G35" s="24">
        <v>197</v>
      </c>
      <c r="H35" s="13">
        <f>SUM(D35:G35)</f>
        <v>496</v>
      </c>
    </row>
    <row r="36" spans="1:8" ht="15.75">
      <c r="A36" s="10">
        <v>33</v>
      </c>
      <c r="B36" s="11" t="s">
        <v>152</v>
      </c>
      <c r="C36" s="11" t="s">
        <v>9</v>
      </c>
      <c r="D36" s="24">
        <v>132</v>
      </c>
      <c r="E36" s="24">
        <v>86</v>
      </c>
      <c r="F36" s="24">
        <v>109</v>
      </c>
      <c r="G36" s="24">
        <v>105</v>
      </c>
      <c r="H36" s="13">
        <f>SUM(D36:G36)</f>
        <v>432</v>
      </c>
    </row>
    <row r="37" spans="1:8" ht="15.75">
      <c r="A37" s="10">
        <v>34</v>
      </c>
      <c r="B37" s="27" t="s">
        <v>151</v>
      </c>
      <c r="C37" s="15" t="s">
        <v>9</v>
      </c>
      <c r="D37" s="30">
        <v>156</v>
      </c>
      <c r="E37" s="30">
        <v>72</v>
      </c>
      <c r="F37" s="30">
        <v>110</v>
      </c>
      <c r="G37" s="30">
        <v>88</v>
      </c>
      <c r="H37" s="13">
        <f>SUM(D37:G37)</f>
        <v>426</v>
      </c>
    </row>
    <row r="38" spans="1:8" ht="15.75">
      <c r="A38" s="10">
        <v>35</v>
      </c>
      <c r="B38" s="27" t="s">
        <v>157</v>
      </c>
      <c r="C38" s="15" t="s">
        <v>9</v>
      </c>
      <c r="D38" s="30">
        <v>107</v>
      </c>
      <c r="E38" s="30">
        <v>75</v>
      </c>
      <c r="F38" s="30">
        <v>116</v>
      </c>
      <c r="G38" s="30">
        <v>118</v>
      </c>
      <c r="H38" s="13">
        <f>SUM(D38:G38)</f>
        <v>416</v>
      </c>
    </row>
    <row r="39" spans="1:8" ht="15.75">
      <c r="A39" s="10">
        <v>36</v>
      </c>
      <c r="B39" s="15" t="s">
        <v>267</v>
      </c>
      <c r="C39" s="15" t="s">
        <v>10</v>
      </c>
      <c r="D39" s="24">
        <v>157</v>
      </c>
      <c r="E39" s="24">
        <v>131</v>
      </c>
      <c r="F39" s="24">
        <v>124</v>
      </c>
      <c r="G39" s="24" t="s">
        <v>202</v>
      </c>
      <c r="H39" s="13">
        <f>SUM(D39:G39)</f>
        <v>412</v>
      </c>
    </row>
    <row r="40" spans="1:8" ht="15.75">
      <c r="A40" s="10">
        <v>37</v>
      </c>
      <c r="B40" s="27" t="s">
        <v>154</v>
      </c>
      <c r="C40" s="15" t="s">
        <v>9</v>
      </c>
      <c r="D40" s="30">
        <v>125</v>
      </c>
      <c r="E40" s="30">
        <v>92</v>
      </c>
      <c r="F40" s="30">
        <v>97</v>
      </c>
      <c r="G40" s="30">
        <v>91</v>
      </c>
      <c r="H40" s="13">
        <f>SUM(D40:G40)</f>
        <v>405</v>
      </c>
    </row>
    <row r="41" spans="1:8" ht="15.75">
      <c r="A41" s="10">
        <v>38</v>
      </c>
      <c r="B41" s="11" t="s">
        <v>149</v>
      </c>
      <c r="C41" s="11" t="s">
        <v>9</v>
      </c>
      <c r="D41" s="24">
        <v>142</v>
      </c>
      <c r="E41" s="24">
        <v>77</v>
      </c>
      <c r="F41" s="24">
        <v>77</v>
      </c>
      <c r="G41" s="24">
        <v>94</v>
      </c>
      <c r="H41" s="13">
        <f>SUM(D41:G41)</f>
        <v>390</v>
      </c>
    </row>
    <row r="42" spans="1:8" ht="15.75">
      <c r="A42" s="10">
        <v>39</v>
      </c>
      <c r="B42" s="11" t="s">
        <v>160</v>
      </c>
      <c r="C42" s="11" t="s">
        <v>14</v>
      </c>
      <c r="D42" s="24">
        <v>89</v>
      </c>
      <c r="E42" s="24">
        <v>115</v>
      </c>
      <c r="F42" s="24">
        <v>89</v>
      </c>
      <c r="G42" s="24">
        <v>96</v>
      </c>
      <c r="H42" s="13">
        <f>SUM(D42:G42)</f>
        <v>389</v>
      </c>
    </row>
    <row r="43" spans="1:8" ht="15.75">
      <c r="A43" s="10">
        <v>40</v>
      </c>
      <c r="B43" s="11" t="s">
        <v>269</v>
      </c>
      <c r="C43" s="11" t="s">
        <v>9</v>
      </c>
      <c r="D43" s="24">
        <v>118</v>
      </c>
      <c r="E43" s="24">
        <v>72</v>
      </c>
      <c r="F43" s="24">
        <v>112</v>
      </c>
      <c r="G43" s="24">
        <v>87</v>
      </c>
      <c r="H43" s="13">
        <f>SUM(D43:G43)</f>
        <v>389</v>
      </c>
    </row>
    <row r="44" spans="1:8" ht="15.75">
      <c r="A44" s="10">
        <v>41</v>
      </c>
      <c r="B44" s="11" t="s">
        <v>155</v>
      </c>
      <c r="C44" s="11" t="s">
        <v>9</v>
      </c>
      <c r="D44" s="24">
        <v>115</v>
      </c>
      <c r="E44" s="24">
        <v>88</v>
      </c>
      <c r="F44" s="24">
        <v>99</v>
      </c>
      <c r="G44" s="24">
        <v>87</v>
      </c>
      <c r="H44" s="13">
        <f>SUM(D44:G44)</f>
        <v>389</v>
      </c>
    </row>
    <row r="45" spans="1:8" ht="15.75">
      <c r="A45" s="10">
        <v>42</v>
      </c>
      <c r="B45" s="11" t="s">
        <v>270</v>
      </c>
      <c r="C45" s="11" t="s">
        <v>9</v>
      </c>
      <c r="D45" s="30">
        <v>107</v>
      </c>
      <c r="E45" s="30">
        <v>99</v>
      </c>
      <c r="F45" s="30">
        <v>87</v>
      </c>
      <c r="G45" s="30">
        <v>92</v>
      </c>
      <c r="H45" s="13">
        <f>SUM(D45:G45)</f>
        <v>385</v>
      </c>
    </row>
    <row r="46" spans="1:8" ht="15.75">
      <c r="A46" s="10">
        <v>43</v>
      </c>
      <c r="B46" s="11" t="s">
        <v>272</v>
      </c>
      <c r="C46" s="11" t="s">
        <v>14</v>
      </c>
      <c r="D46" s="24">
        <v>85</v>
      </c>
      <c r="E46" s="24">
        <v>110</v>
      </c>
      <c r="F46" s="24">
        <v>89</v>
      </c>
      <c r="G46" s="24">
        <v>84</v>
      </c>
      <c r="H46" s="13">
        <f>SUM(D46:G46)</f>
        <v>368</v>
      </c>
    </row>
    <row r="47" spans="1:8" ht="15.75">
      <c r="A47" s="10">
        <v>44</v>
      </c>
      <c r="B47" s="11" t="s">
        <v>227</v>
      </c>
      <c r="C47" s="11" t="s">
        <v>196</v>
      </c>
      <c r="D47" s="24">
        <v>95</v>
      </c>
      <c r="E47" s="24">
        <v>83</v>
      </c>
      <c r="F47" s="24">
        <v>89</v>
      </c>
      <c r="G47" s="24">
        <v>99</v>
      </c>
      <c r="H47" s="13">
        <f>SUM(D47:G47)</f>
        <v>366</v>
      </c>
    </row>
    <row r="48" spans="1:8" ht="15.75">
      <c r="A48" s="10">
        <v>45</v>
      </c>
      <c r="B48" s="11" t="s">
        <v>158</v>
      </c>
      <c r="C48" s="11" t="s">
        <v>11</v>
      </c>
      <c r="D48" s="24">
        <v>113</v>
      </c>
      <c r="E48" s="24">
        <v>63</v>
      </c>
      <c r="F48" s="24">
        <v>93</v>
      </c>
      <c r="G48" s="24">
        <v>88</v>
      </c>
      <c r="H48" s="13">
        <f>SUM(D48:G48)</f>
        <v>357</v>
      </c>
    </row>
    <row r="49" spans="1:8" ht="15.75">
      <c r="A49" s="10">
        <v>46</v>
      </c>
      <c r="B49" s="11" t="s">
        <v>159</v>
      </c>
      <c r="C49" s="11" t="s">
        <v>11</v>
      </c>
      <c r="D49" s="24">
        <v>74</v>
      </c>
      <c r="E49" s="24">
        <v>90</v>
      </c>
      <c r="F49" s="24">
        <v>90</v>
      </c>
      <c r="G49" s="24">
        <v>75</v>
      </c>
      <c r="H49" s="13">
        <f>SUM(D49:G49)</f>
        <v>329</v>
      </c>
    </row>
    <row r="50" spans="1:8" ht="15.75">
      <c r="A50" s="10">
        <v>47</v>
      </c>
      <c r="B50" s="11" t="s">
        <v>273</v>
      </c>
      <c r="C50" s="11" t="s">
        <v>9</v>
      </c>
      <c r="D50" s="24">
        <v>85</v>
      </c>
      <c r="E50" s="24">
        <v>92</v>
      </c>
      <c r="F50" s="24">
        <v>72</v>
      </c>
      <c r="G50" s="24">
        <v>74</v>
      </c>
      <c r="H50" s="13">
        <f>SUM(D50:G50)</f>
        <v>323</v>
      </c>
    </row>
    <row r="51" spans="1:8" ht="15.75">
      <c r="A51" s="10">
        <v>48</v>
      </c>
      <c r="B51" s="27" t="s">
        <v>161</v>
      </c>
      <c r="C51" s="15" t="s">
        <v>14</v>
      </c>
      <c r="D51" s="30">
        <v>63</v>
      </c>
      <c r="E51" s="30">
        <v>50</v>
      </c>
      <c r="F51" s="30">
        <v>90</v>
      </c>
      <c r="G51" s="30">
        <v>77</v>
      </c>
      <c r="H51" s="13">
        <f>SUM(D51:G51)</f>
        <v>280</v>
      </c>
    </row>
    <row r="52" spans="1:8" ht="15.75">
      <c r="A52" s="10" t="s">
        <v>298</v>
      </c>
      <c r="B52" s="11" t="s">
        <v>134</v>
      </c>
      <c r="C52" s="11" t="s">
        <v>120</v>
      </c>
      <c r="D52" s="24">
        <v>192</v>
      </c>
      <c r="E52" s="49"/>
      <c r="F52" s="24">
        <v>190</v>
      </c>
      <c r="G52" s="24">
        <v>146</v>
      </c>
      <c r="H52" s="13">
        <f>SUM(D52:G52)</f>
        <v>528</v>
      </c>
    </row>
    <row r="53" spans="1:8" ht="15.75">
      <c r="A53" s="10" t="s">
        <v>298</v>
      </c>
      <c r="B53" s="11" t="s">
        <v>140</v>
      </c>
      <c r="C53" s="11" t="s">
        <v>10</v>
      </c>
      <c r="D53" s="24">
        <v>208</v>
      </c>
      <c r="E53" s="24">
        <v>132</v>
      </c>
      <c r="F53" s="24">
        <v>181</v>
      </c>
      <c r="G53" s="49"/>
      <c r="H53" s="13">
        <f>SUM(D53:G53)</f>
        <v>521</v>
      </c>
    </row>
    <row r="54" spans="1:8" ht="15.75">
      <c r="A54" s="10" t="s">
        <v>298</v>
      </c>
      <c r="B54" s="11" t="s">
        <v>143</v>
      </c>
      <c r="C54" s="11" t="s">
        <v>11</v>
      </c>
      <c r="D54" s="24">
        <v>151</v>
      </c>
      <c r="E54" s="24">
        <v>71</v>
      </c>
      <c r="F54" s="24">
        <v>134</v>
      </c>
      <c r="G54" s="49"/>
      <c r="H54" s="13">
        <f>SUM(D54:G54)</f>
        <v>356</v>
      </c>
    </row>
    <row r="55" spans="1:8" ht="15.75">
      <c r="A55" s="10" t="s">
        <v>298</v>
      </c>
      <c r="B55" s="11" t="s">
        <v>217</v>
      </c>
      <c r="C55" s="11" t="s">
        <v>10</v>
      </c>
      <c r="D55" s="49"/>
      <c r="E55" s="49"/>
      <c r="F55" s="24">
        <v>171</v>
      </c>
      <c r="G55" s="24">
        <v>176</v>
      </c>
      <c r="H55" s="13">
        <f>SUM(D55:G55)</f>
        <v>347</v>
      </c>
    </row>
    <row r="56" spans="1:8" ht="15.75">
      <c r="A56" s="10" t="s">
        <v>298</v>
      </c>
      <c r="B56" s="27" t="s">
        <v>289</v>
      </c>
      <c r="C56" s="15" t="s">
        <v>14</v>
      </c>
      <c r="D56" s="51"/>
      <c r="E56" s="51"/>
      <c r="F56" s="30">
        <v>155</v>
      </c>
      <c r="G56" s="34">
        <v>141</v>
      </c>
      <c r="H56" s="13">
        <f>SUM(D56:G56)</f>
        <v>296</v>
      </c>
    </row>
    <row r="57" spans="1:8" ht="15.75">
      <c r="A57" s="10" t="s">
        <v>298</v>
      </c>
      <c r="B57" s="11" t="s">
        <v>268</v>
      </c>
      <c r="C57" s="11" t="s">
        <v>10</v>
      </c>
      <c r="D57" s="24">
        <v>148</v>
      </c>
      <c r="E57" s="24">
        <v>145</v>
      </c>
      <c r="F57" s="49"/>
      <c r="G57" s="49"/>
      <c r="H57" s="13">
        <f>SUM(D57:G57)</f>
        <v>293</v>
      </c>
    </row>
    <row r="58" spans="1:8" ht="15.75">
      <c r="A58" s="10" t="s">
        <v>298</v>
      </c>
      <c r="B58" s="11" t="s">
        <v>216</v>
      </c>
      <c r="C58" s="11" t="s">
        <v>10</v>
      </c>
      <c r="D58" s="49"/>
      <c r="E58" s="49"/>
      <c r="F58" s="24">
        <v>166</v>
      </c>
      <c r="G58" s="24">
        <v>107</v>
      </c>
      <c r="H58" s="13">
        <f>SUM(D58:G58)</f>
        <v>273</v>
      </c>
    </row>
    <row r="59" spans="1:8" ht="15.75">
      <c r="A59" s="10" t="s">
        <v>298</v>
      </c>
      <c r="B59" s="11" t="s">
        <v>156</v>
      </c>
      <c r="C59" s="11" t="s">
        <v>9</v>
      </c>
      <c r="D59" s="24">
        <v>127</v>
      </c>
      <c r="E59" s="24">
        <v>99</v>
      </c>
      <c r="F59" s="49"/>
      <c r="G59" s="49"/>
      <c r="H59" s="13">
        <f>SUM(D59:G59)</f>
        <v>226</v>
      </c>
    </row>
    <row r="60" spans="1:8" ht="15.75">
      <c r="A60" s="10" t="s">
        <v>298</v>
      </c>
      <c r="B60" s="11" t="s">
        <v>230</v>
      </c>
      <c r="C60" s="11" t="s">
        <v>9</v>
      </c>
      <c r="D60" s="49"/>
      <c r="E60" s="49"/>
      <c r="F60" s="24">
        <v>102</v>
      </c>
      <c r="G60" s="24">
        <v>102</v>
      </c>
      <c r="H60" s="13">
        <f>SUM(D60:G60)</f>
        <v>204</v>
      </c>
    </row>
    <row r="61" spans="1:8" ht="15.75">
      <c r="A61" s="10" t="s">
        <v>298</v>
      </c>
      <c r="B61" s="15" t="s">
        <v>221</v>
      </c>
      <c r="C61" s="15" t="s">
        <v>10</v>
      </c>
      <c r="D61" s="49"/>
      <c r="E61" s="49"/>
      <c r="F61" s="24">
        <v>100</v>
      </c>
      <c r="G61" s="24">
        <v>89</v>
      </c>
      <c r="H61" s="13">
        <f>SUM(D61:G61)</f>
        <v>189</v>
      </c>
    </row>
    <row r="62" spans="1:8" ht="15.75">
      <c r="A62" s="10" t="s">
        <v>298</v>
      </c>
      <c r="B62" s="11" t="s">
        <v>274</v>
      </c>
      <c r="C62" s="11" t="s">
        <v>211</v>
      </c>
      <c r="D62" s="24">
        <v>82</v>
      </c>
      <c r="E62" s="24">
        <v>93</v>
      </c>
      <c r="F62" s="49"/>
      <c r="G62" s="49"/>
      <c r="H62" s="13">
        <f>SUM(D62:G62)</f>
        <v>175</v>
      </c>
    </row>
    <row r="63" spans="1:8" ht="15.75">
      <c r="A63" s="10" t="s">
        <v>298</v>
      </c>
      <c r="B63" s="11" t="s">
        <v>271</v>
      </c>
      <c r="C63" s="11" t="s">
        <v>14</v>
      </c>
      <c r="D63" s="24">
        <v>92</v>
      </c>
      <c r="E63" s="24">
        <v>76</v>
      </c>
      <c r="F63" s="49"/>
      <c r="G63" s="49"/>
      <c r="H63" s="13">
        <f>SUM(D63:G63)</f>
        <v>168</v>
      </c>
    </row>
    <row r="64" spans="1:8" ht="15.75">
      <c r="A64" s="10" t="s">
        <v>298</v>
      </c>
      <c r="B64" s="11" t="s">
        <v>220</v>
      </c>
      <c r="C64" s="11" t="s">
        <v>9</v>
      </c>
      <c r="D64" s="49"/>
      <c r="E64" s="49"/>
      <c r="F64" s="24">
        <v>102</v>
      </c>
      <c r="G64" s="24">
        <v>60</v>
      </c>
      <c r="H64" s="13">
        <f>SUM(D64:G64)</f>
        <v>162</v>
      </c>
    </row>
    <row r="65" spans="1:8" ht="15.75">
      <c r="A65" s="10" t="s">
        <v>298</v>
      </c>
      <c r="B65" s="11" t="s">
        <v>144</v>
      </c>
      <c r="C65" s="11" t="s">
        <v>120</v>
      </c>
      <c r="D65" s="24">
        <v>150</v>
      </c>
      <c r="E65" s="49"/>
      <c r="F65" s="49"/>
      <c r="G65" s="49"/>
      <c r="H65" s="13">
        <f>SUM(D65:G65)</f>
        <v>150</v>
      </c>
    </row>
    <row r="66" spans="1:8" ht="15.75">
      <c r="A66" s="10" t="s">
        <v>298</v>
      </c>
      <c r="B66" s="11" t="s">
        <v>225</v>
      </c>
      <c r="C66" s="11" t="s">
        <v>9</v>
      </c>
      <c r="D66" s="49"/>
      <c r="E66" s="49"/>
      <c r="F66" s="24">
        <v>76</v>
      </c>
      <c r="G66" s="24">
        <v>73</v>
      </c>
      <c r="H66" s="13">
        <f>SUM(D66:G66)</f>
        <v>149</v>
      </c>
    </row>
    <row r="67" spans="1:8" ht="15.75">
      <c r="A67" s="10" t="s">
        <v>298</v>
      </c>
      <c r="B67" s="11" t="s">
        <v>223</v>
      </c>
      <c r="C67" s="11" t="s">
        <v>10</v>
      </c>
      <c r="D67" s="49"/>
      <c r="E67" s="49"/>
      <c r="F67" s="24">
        <v>78</v>
      </c>
      <c r="G67" s="24">
        <v>59</v>
      </c>
      <c r="H67" s="13">
        <f>SUM(D67:G67)</f>
        <v>137</v>
      </c>
    </row>
    <row r="68" spans="1:8" ht="15.75">
      <c r="A68" s="10" t="s">
        <v>298</v>
      </c>
      <c r="B68" s="27" t="s">
        <v>276</v>
      </c>
      <c r="C68" s="15" t="s">
        <v>196</v>
      </c>
      <c r="D68" s="30">
        <v>40</v>
      </c>
      <c r="E68" s="30">
        <v>60</v>
      </c>
      <c r="F68" s="51"/>
      <c r="G68" s="52"/>
      <c r="H68" s="13">
        <f>SUM(D68:G68)</f>
        <v>100</v>
      </c>
    </row>
    <row r="69" spans="1:8" ht="15.75">
      <c r="A69" s="10" t="s">
        <v>298</v>
      </c>
      <c r="B69" s="11" t="s">
        <v>224</v>
      </c>
      <c r="C69" s="11" t="s">
        <v>11</v>
      </c>
      <c r="D69" s="49"/>
      <c r="E69" s="49"/>
      <c r="F69" s="24">
        <v>98</v>
      </c>
      <c r="G69" s="24" t="s">
        <v>202</v>
      </c>
      <c r="H69" s="13">
        <f>SUM(D69:G69)</f>
        <v>98</v>
      </c>
    </row>
    <row r="70" spans="1:8" ht="15.75">
      <c r="A70" s="10" t="s">
        <v>298</v>
      </c>
      <c r="B70" s="11" t="s">
        <v>222</v>
      </c>
      <c r="C70" s="11" t="s">
        <v>11</v>
      </c>
      <c r="D70" s="49"/>
      <c r="E70" s="49"/>
      <c r="F70" s="24">
        <v>92</v>
      </c>
      <c r="G70" s="49"/>
      <c r="H70" s="13">
        <f>SUM(D70:G70)</f>
        <v>92</v>
      </c>
    </row>
    <row r="71" spans="1:8" ht="15.75">
      <c r="A71" s="10" t="s">
        <v>298</v>
      </c>
      <c r="B71" s="27" t="s">
        <v>275</v>
      </c>
      <c r="C71" s="15" t="s">
        <v>14</v>
      </c>
      <c r="D71" s="30">
        <v>49</v>
      </c>
      <c r="E71" s="30">
        <v>41</v>
      </c>
      <c r="F71" s="51"/>
      <c r="G71" s="52"/>
      <c r="H71" s="13">
        <f>SUM(D71:G71)</f>
        <v>90</v>
      </c>
    </row>
    <row r="72" spans="1:8" ht="15.75">
      <c r="A72" s="10" t="s">
        <v>298</v>
      </c>
      <c r="B72" s="15" t="s">
        <v>226</v>
      </c>
      <c r="C72" s="15" t="s">
        <v>11</v>
      </c>
      <c r="D72" s="49"/>
      <c r="E72" s="49"/>
      <c r="F72" s="24">
        <v>74</v>
      </c>
      <c r="G72" s="49"/>
      <c r="H72" s="13">
        <f>SUM(D72:G72)</f>
        <v>74</v>
      </c>
    </row>
    <row r="73" spans="1:8" ht="15.75">
      <c r="A73" s="10" t="s">
        <v>298</v>
      </c>
      <c r="B73" s="27" t="s">
        <v>290</v>
      </c>
      <c r="C73" s="15" t="s">
        <v>9</v>
      </c>
      <c r="D73" s="51"/>
      <c r="E73" s="51"/>
      <c r="F73" s="30">
        <v>71</v>
      </c>
      <c r="G73" s="30" t="s">
        <v>202</v>
      </c>
      <c r="H73" s="13">
        <f>SUM(D73:G73)</f>
        <v>71</v>
      </c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</sheetData>
  <sheetProtection/>
  <mergeCells count="1">
    <mergeCell ref="A1:D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6.421875" style="0" customWidth="1"/>
    <col min="2" max="2" width="28.28125" style="0" customWidth="1"/>
    <col min="3" max="3" width="22.00390625" style="0" customWidth="1"/>
    <col min="4" max="4" width="11.421875" style="31" customWidth="1"/>
    <col min="5" max="5" width="11.28125" style="31" customWidth="1"/>
    <col min="6" max="6" width="11.421875" style="31" customWidth="1"/>
    <col min="7" max="7" width="11.00390625" style="31" customWidth="1"/>
  </cols>
  <sheetData>
    <row r="1" spans="1:7" ht="20.25">
      <c r="A1" s="48" t="s">
        <v>255</v>
      </c>
      <c r="B1" s="48"/>
      <c r="C1" s="48"/>
      <c r="D1" s="48"/>
      <c r="E1" s="23"/>
      <c r="F1" s="23"/>
      <c r="G1" s="23"/>
    </row>
    <row r="2" spans="1:7" ht="15.75">
      <c r="A2" s="5"/>
      <c r="B2" s="3"/>
      <c r="C2" s="14"/>
      <c r="D2" s="23"/>
      <c r="E2" s="23"/>
      <c r="F2" s="23"/>
      <c r="G2" s="23"/>
    </row>
    <row r="3" spans="1:8" ht="15">
      <c r="A3" s="44" t="s">
        <v>297</v>
      </c>
      <c r="B3" s="44" t="s">
        <v>0</v>
      </c>
      <c r="C3" s="44" t="s">
        <v>1</v>
      </c>
      <c r="D3" s="46" t="s">
        <v>16</v>
      </c>
      <c r="E3" s="42" t="s">
        <v>17</v>
      </c>
      <c r="F3" s="42" t="s">
        <v>18</v>
      </c>
      <c r="G3" s="42" t="s">
        <v>19</v>
      </c>
      <c r="H3" s="44" t="s">
        <v>8</v>
      </c>
    </row>
    <row r="4" spans="1:8" ht="15">
      <c r="A4" s="45"/>
      <c r="B4" s="45"/>
      <c r="C4" s="45"/>
      <c r="D4" s="47"/>
      <c r="E4" s="43"/>
      <c r="F4" s="43"/>
      <c r="G4" s="43"/>
      <c r="H4" s="45"/>
    </row>
    <row r="5" spans="1:8" ht="15.75">
      <c r="A5" s="10">
        <v>1</v>
      </c>
      <c r="B5" s="35" t="s">
        <v>72</v>
      </c>
      <c r="C5" s="35" t="s">
        <v>14</v>
      </c>
      <c r="D5" s="24">
        <v>201</v>
      </c>
      <c r="E5" s="24">
        <v>139</v>
      </c>
      <c r="F5" s="24">
        <v>173</v>
      </c>
      <c r="G5" s="24">
        <v>204</v>
      </c>
      <c r="H5" s="13">
        <f aca="true" t="shared" si="0" ref="H5:H36">SUM(D5:G5)</f>
        <v>717</v>
      </c>
    </row>
    <row r="6" spans="1:8" ht="15.75">
      <c r="A6" s="10">
        <v>2</v>
      </c>
      <c r="B6" s="35" t="s">
        <v>232</v>
      </c>
      <c r="C6" s="35" t="s">
        <v>196</v>
      </c>
      <c r="D6" s="24">
        <v>199</v>
      </c>
      <c r="E6" s="24">
        <v>151</v>
      </c>
      <c r="F6" s="24">
        <v>174</v>
      </c>
      <c r="G6" s="24">
        <v>192</v>
      </c>
      <c r="H6" s="13">
        <f t="shared" si="0"/>
        <v>716</v>
      </c>
    </row>
    <row r="7" spans="1:8" ht="15.75">
      <c r="A7" s="10">
        <v>3</v>
      </c>
      <c r="B7" s="35" t="s">
        <v>233</v>
      </c>
      <c r="C7" s="35" t="s">
        <v>196</v>
      </c>
      <c r="D7" s="24">
        <v>185</v>
      </c>
      <c r="E7" s="24">
        <v>175</v>
      </c>
      <c r="F7" s="24">
        <v>160</v>
      </c>
      <c r="G7" s="24">
        <v>160</v>
      </c>
      <c r="H7" s="13">
        <f t="shared" si="0"/>
        <v>680</v>
      </c>
    </row>
    <row r="8" spans="1:8" ht="15.75">
      <c r="A8" s="10">
        <v>4</v>
      </c>
      <c r="B8" s="35" t="s">
        <v>231</v>
      </c>
      <c r="C8" s="35" t="s">
        <v>10</v>
      </c>
      <c r="D8" s="24">
        <v>180</v>
      </c>
      <c r="E8" s="24">
        <v>130</v>
      </c>
      <c r="F8" s="24">
        <v>189</v>
      </c>
      <c r="G8" s="24">
        <v>170</v>
      </c>
      <c r="H8" s="13">
        <f t="shared" si="0"/>
        <v>669</v>
      </c>
    </row>
    <row r="9" spans="1:8" ht="15.75">
      <c r="A9" s="10">
        <v>5</v>
      </c>
      <c r="B9" s="35" t="s">
        <v>89</v>
      </c>
      <c r="C9" s="35" t="s">
        <v>12</v>
      </c>
      <c r="D9" s="24">
        <v>185</v>
      </c>
      <c r="E9" s="24">
        <v>160</v>
      </c>
      <c r="F9" s="24">
        <v>139</v>
      </c>
      <c r="G9" s="24">
        <v>170</v>
      </c>
      <c r="H9" s="13">
        <f t="shared" si="0"/>
        <v>654</v>
      </c>
    </row>
    <row r="10" spans="1:8" ht="15.75">
      <c r="A10" s="10">
        <v>6</v>
      </c>
      <c r="B10" s="35" t="s">
        <v>67</v>
      </c>
      <c r="C10" s="35" t="s">
        <v>9</v>
      </c>
      <c r="D10" s="24">
        <v>178</v>
      </c>
      <c r="E10" s="24">
        <v>151</v>
      </c>
      <c r="F10" s="24">
        <v>146</v>
      </c>
      <c r="G10" s="24">
        <v>172</v>
      </c>
      <c r="H10" s="13">
        <f t="shared" si="0"/>
        <v>647</v>
      </c>
    </row>
    <row r="11" spans="1:8" ht="15.75">
      <c r="A11" s="10">
        <v>7</v>
      </c>
      <c r="B11" s="35" t="s">
        <v>76</v>
      </c>
      <c r="C11" s="35" t="s">
        <v>11</v>
      </c>
      <c r="D11" s="24">
        <v>171</v>
      </c>
      <c r="E11" s="24">
        <v>145</v>
      </c>
      <c r="F11" s="24">
        <v>139</v>
      </c>
      <c r="G11" s="24">
        <v>189</v>
      </c>
      <c r="H11" s="13">
        <f t="shared" si="0"/>
        <v>644</v>
      </c>
    </row>
    <row r="12" spans="1:8" ht="15.75">
      <c r="A12" s="10">
        <v>8</v>
      </c>
      <c r="B12" s="35" t="s">
        <v>166</v>
      </c>
      <c r="C12" s="35" t="s">
        <v>167</v>
      </c>
      <c r="D12" s="24">
        <v>180</v>
      </c>
      <c r="E12" s="24">
        <v>111</v>
      </c>
      <c r="F12" s="24">
        <v>163</v>
      </c>
      <c r="G12" s="24">
        <v>181</v>
      </c>
      <c r="H12" s="13">
        <f t="shared" si="0"/>
        <v>635</v>
      </c>
    </row>
    <row r="13" spans="1:8" ht="15.75">
      <c r="A13" s="10">
        <v>9</v>
      </c>
      <c r="B13" s="35" t="s">
        <v>175</v>
      </c>
      <c r="C13" s="35" t="s">
        <v>10</v>
      </c>
      <c r="D13" s="24">
        <v>144</v>
      </c>
      <c r="E13" s="24">
        <v>186</v>
      </c>
      <c r="F13" s="24">
        <v>133</v>
      </c>
      <c r="G13" s="24">
        <v>150</v>
      </c>
      <c r="H13" s="13">
        <f t="shared" si="0"/>
        <v>613</v>
      </c>
    </row>
    <row r="14" spans="1:8" ht="15.75">
      <c r="A14" s="10">
        <v>10</v>
      </c>
      <c r="B14" s="35" t="s">
        <v>70</v>
      </c>
      <c r="C14" s="35" t="s">
        <v>10</v>
      </c>
      <c r="D14" s="24">
        <v>181</v>
      </c>
      <c r="E14" s="24">
        <v>120</v>
      </c>
      <c r="F14" s="24">
        <v>151</v>
      </c>
      <c r="G14" s="24">
        <v>144</v>
      </c>
      <c r="H14" s="13">
        <f t="shared" si="0"/>
        <v>596</v>
      </c>
    </row>
    <row r="15" spans="1:8" ht="15.75">
      <c r="A15" s="10">
        <v>11</v>
      </c>
      <c r="B15" s="35" t="s">
        <v>165</v>
      </c>
      <c r="C15" s="35" t="s">
        <v>13</v>
      </c>
      <c r="D15" s="24">
        <v>178</v>
      </c>
      <c r="E15" s="24">
        <v>94</v>
      </c>
      <c r="F15" s="24">
        <v>159</v>
      </c>
      <c r="G15" s="24">
        <v>155</v>
      </c>
      <c r="H15" s="13">
        <f t="shared" si="0"/>
        <v>586</v>
      </c>
    </row>
    <row r="16" spans="1:8" ht="15.75">
      <c r="A16" s="10">
        <v>12</v>
      </c>
      <c r="B16" s="35" t="s">
        <v>234</v>
      </c>
      <c r="C16" s="35" t="s">
        <v>196</v>
      </c>
      <c r="D16" s="24">
        <v>153</v>
      </c>
      <c r="E16" s="24">
        <v>135</v>
      </c>
      <c r="F16" s="24">
        <v>125</v>
      </c>
      <c r="G16" s="24">
        <v>162</v>
      </c>
      <c r="H16" s="13">
        <f t="shared" si="0"/>
        <v>575</v>
      </c>
    </row>
    <row r="17" spans="1:8" ht="15.75">
      <c r="A17" s="10">
        <v>13</v>
      </c>
      <c r="B17" s="35" t="s">
        <v>172</v>
      </c>
      <c r="C17" s="35" t="s">
        <v>138</v>
      </c>
      <c r="D17" s="24">
        <v>164</v>
      </c>
      <c r="E17" s="24">
        <v>107</v>
      </c>
      <c r="F17" s="24">
        <v>131</v>
      </c>
      <c r="G17" s="24">
        <v>160</v>
      </c>
      <c r="H17" s="13">
        <f t="shared" si="0"/>
        <v>562</v>
      </c>
    </row>
    <row r="18" spans="1:8" ht="15.75">
      <c r="A18" s="10">
        <v>14</v>
      </c>
      <c r="B18" s="35" t="s">
        <v>94</v>
      </c>
      <c r="C18" s="35" t="s">
        <v>9</v>
      </c>
      <c r="D18" s="24">
        <v>146</v>
      </c>
      <c r="E18" s="24">
        <v>122</v>
      </c>
      <c r="F18" s="24">
        <v>140</v>
      </c>
      <c r="G18" s="24">
        <v>152</v>
      </c>
      <c r="H18" s="13">
        <f t="shared" si="0"/>
        <v>560</v>
      </c>
    </row>
    <row r="19" spans="1:8" ht="15.75">
      <c r="A19" s="10">
        <v>15</v>
      </c>
      <c r="B19" s="35" t="s">
        <v>73</v>
      </c>
      <c r="C19" s="35" t="s">
        <v>9</v>
      </c>
      <c r="D19" s="24">
        <v>161</v>
      </c>
      <c r="E19" s="24">
        <v>102</v>
      </c>
      <c r="F19" s="24">
        <v>140</v>
      </c>
      <c r="G19" s="24">
        <v>148</v>
      </c>
      <c r="H19" s="13">
        <f t="shared" si="0"/>
        <v>551</v>
      </c>
    </row>
    <row r="20" spans="1:8" ht="15.75">
      <c r="A20" s="10">
        <v>16</v>
      </c>
      <c r="B20" s="11" t="s">
        <v>286</v>
      </c>
      <c r="C20" s="11" t="s">
        <v>196</v>
      </c>
      <c r="D20" s="24">
        <v>148</v>
      </c>
      <c r="E20" s="24">
        <v>125</v>
      </c>
      <c r="F20" s="24">
        <v>123</v>
      </c>
      <c r="G20" s="24">
        <v>139</v>
      </c>
      <c r="H20" s="13">
        <f t="shared" si="0"/>
        <v>535</v>
      </c>
    </row>
    <row r="21" spans="1:8" ht="15.75">
      <c r="A21" s="10">
        <v>17</v>
      </c>
      <c r="B21" s="35" t="s">
        <v>170</v>
      </c>
      <c r="C21" s="35" t="s">
        <v>9</v>
      </c>
      <c r="D21" s="24">
        <v>147</v>
      </c>
      <c r="E21" s="24">
        <v>101</v>
      </c>
      <c r="F21" s="24">
        <v>138</v>
      </c>
      <c r="G21" s="24">
        <v>144</v>
      </c>
      <c r="H21" s="13">
        <f t="shared" si="0"/>
        <v>530</v>
      </c>
    </row>
    <row r="22" spans="1:8" ht="15.75">
      <c r="A22" s="10">
        <v>18</v>
      </c>
      <c r="B22" s="35" t="s">
        <v>77</v>
      </c>
      <c r="C22" s="35" t="s">
        <v>11</v>
      </c>
      <c r="D22" s="24">
        <v>142</v>
      </c>
      <c r="E22" s="24">
        <v>126</v>
      </c>
      <c r="F22" s="24">
        <v>103</v>
      </c>
      <c r="G22" s="24">
        <v>146</v>
      </c>
      <c r="H22" s="13">
        <f t="shared" si="0"/>
        <v>517</v>
      </c>
    </row>
    <row r="23" spans="1:8" ht="15.75">
      <c r="A23" s="10">
        <v>19</v>
      </c>
      <c r="B23" s="35" t="s">
        <v>279</v>
      </c>
      <c r="C23" s="35" t="s">
        <v>10</v>
      </c>
      <c r="D23" s="24">
        <v>134</v>
      </c>
      <c r="E23" s="24">
        <v>116</v>
      </c>
      <c r="F23" s="24">
        <v>130</v>
      </c>
      <c r="G23" s="24">
        <v>116</v>
      </c>
      <c r="H23" s="13">
        <f t="shared" si="0"/>
        <v>496</v>
      </c>
    </row>
    <row r="24" spans="1:8" ht="15.75">
      <c r="A24" s="10">
        <v>20</v>
      </c>
      <c r="B24" s="11" t="s">
        <v>277</v>
      </c>
      <c r="C24" s="11" t="s">
        <v>10</v>
      </c>
      <c r="D24" s="24">
        <v>153</v>
      </c>
      <c r="E24" s="24">
        <v>86</v>
      </c>
      <c r="F24" s="24">
        <v>114</v>
      </c>
      <c r="G24" s="24">
        <v>139</v>
      </c>
      <c r="H24" s="13">
        <f t="shared" si="0"/>
        <v>492</v>
      </c>
    </row>
    <row r="25" spans="1:8" ht="15.75">
      <c r="A25" s="10">
        <v>21</v>
      </c>
      <c r="B25" s="35" t="s">
        <v>173</v>
      </c>
      <c r="C25" s="35" t="s">
        <v>10</v>
      </c>
      <c r="D25" s="24">
        <v>139</v>
      </c>
      <c r="E25" s="24">
        <v>129</v>
      </c>
      <c r="F25" s="24">
        <v>91</v>
      </c>
      <c r="G25" s="24">
        <v>133</v>
      </c>
      <c r="H25" s="13">
        <f t="shared" si="0"/>
        <v>492</v>
      </c>
    </row>
    <row r="26" spans="1:8" ht="15.75">
      <c r="A26" s="10">
        <v>22</v>
      </c>
      <c r="B26" s="35" t="s">
        <v>178</v>
      </c>
      <c r="C26" s="35" t="s">
        <v>10</v>
      </c>
      <c r="D26" s="24">
        <v>148</v>
      </c>
      <c r="E26" s="24">
        <v>78</v>
      </c>
      <c r="F26" s="24">
        <v>115</v>
      </c>
      <c r="G26" s="24">
        <v>147</v>
      </c>
      <c r="H26" s="13">
        <f t="shared" si="0"/>
        <v>488</v>
      </c>
    </row>
    <row r="27" spans="1:8" ht="15.75">
      <c r="A27" s="10">
        <v>23</v>
      </c>
      <c r="B27" s="35" t="s">
        <v>179</v>
      </c>
      <c r="C27" s="35" t="s">
        <v>10</v>
      </c>
      <c r="D27" s="24">
        <v>143</v>
      </c>
      <c r="E27" s="24">
        <v>107</v>
      </c>
      <c r="F27" s="24">
        <v>110</v>
      </c>
      <c r="G27" s="24">
        <v>117</v>
      </c>
      <c r="H27" s="13">
        <f t="shared" si="0"/>
        <v>477</v>
      </c>
    </row>
    <row r="28" spans="1:8" ht="15.75">
      <c r="A28" s="10">
        <v>24</v>
      </c>
      <c r="B28" s="35" t="s">
        <v>245</v>
      </c>
      <c r="C28" s="35" t="s">
        <v>196</v>
      </c>
      <c r="D28" s="24">
        <v>141</v>
      </c>
      <c r="E28" s="24">
        <v>104</v>
      </c>
      <c r="F28" s="24">
        <v>102</v>
      </c>
      <c r="G28" s="24">
        <v>127</v>
      </c>
      <c r="H28" s="13">
        <f t="shared" si="0"/>
        <v>474</v>
      </c>
    </row>
    <row r="29" spans="1:8" ht="15.75">
      <c r="A29" s="10">
        <v>25</v>
      </c>
      <c r="B29" s="35" t="s">
        <v>281</v>
      </c>
      <c r="C29" s="35" t="s">
        <v>10</v>
      </c>
      <c r="D29" s="24">
        <v>105</v>
      </c>
      <c r="E29" s="24">
        <v>137</v>
      </c>
      <c r="F29" s="24">
        <v>100</v>
      </c>
      <c r="G29" s="24">
        <v>131</v>
      </c>
      <c r="H29" s="13">
        <f t="shared" si="0"/>
        <v>473</v>
      </c>
    </row>
    <row r="30" spans="1:8" ht="15.75">
      <c r="A30" s="10">
        <v>26</v>
      </c>
      <c r="B30" s="35" t="s">
        <v>91</v>
      </c>
      <c r="C30" s="35" t="s">
        <v>14</v>
      </c>
      <c r="D30" s="24">
        <v>132</v>
      </c>
      <c r="E30" s="24">
        <v>103</v>
      </c>
      <c r="F30" s="24">
        <v>116</v>
      </c>
      <c r="G30" s="24">
        <v>117</v>
      </c>
      <c r="H30" s="13">
        <f t="shared" si="0"/>
        <v>468</v>
      </c>
    </row>
    <row r="31" spans="1:8" ht="15.75">
      <c r="A31" s="10">
        <v>27</v>
      </c>
      <c r="B31" s="35" t="s">
        <v>90</v>
      </c>
      <c r="C31" s="35" t="s">
        <v>9</v>
      </c>
      <c r="D31" s="24">
        <v>153</v>
      </c>
      <c r="E31" s="24">
        <v>93</v>
      </c>
      <c r="F31" s="24">
        <v>116</v>
      </c>
      <c r="G31" s="24">
        <v>105</v>
      </c>
      <c r="H31" s="13">
        <f t="shared" si="0"/>
        <v>467</v>
      </c>
    </row>
    <row r="32" spans="1:8" ht="15.75">
      <c r="A32" s="10">
        <v>28</v>
      </c>
      <c r="B32" s="35" t="s">
        <v>177</v>
      </c>
      <c r="C32" s="35" t="s">
        <v>12</v>
      </c>
      <c r="D32" s="24">
        <v>109</v>
      </c>
      <c r="E32" s="24">
        <v>104</v>
      </c>
      <c r="F32" s="24">
        <v>131</v>
      </c>
      <c r="G32" s="24">
        <v>122</v>
      </c>
      <c r="H32" s="13">
        <f t="shared" si="0"/>
        <v>466</v>
      </c>
    </row>
    <row r="33" spans="1:8" ht="15.75">
      <c r="A33" s="10">
        <v>29</v>
      </c>
      <c r="B33" s="35" t="s">
        <v>171</v>
      </c>
      <c r="C33" s="35" t="s">
        <v>10</v>
      </c>
      <c r="D33" s="24">
        <v>146</v>
      </c>
      <c r="E33" s="24">
        <v>120</v>
      </c>
      <c r="F33" s="24">
        <v>85</v>
      </c>
      <c r="G33" s="24">
        <v>108</v>
      </c>
      <c r="H33" s="13">
        <f t="shared" si="0"/>
        <v>459</v>
      </c>
    </row>
    <row r="34" spans="1:8" ht="15.75">
      <c r="A34" s="10">
        <v>30</v>
      </c>
      <c r="B34" s="35" t="s">
        <v>176</v>
      </c>
      <c r="C34" s="35" t="s">
        <v>10</v>
      </c>
      <c r="D34" s="24">
        <v>111</v>
      </c>
      <c r="E34" s="24">
        <v>104</v>
      </c>
      <c r="F34" s="24">
        <v>120</v>
      </c>
      <c r="G34" s="24">
        <v>99</v>
      </c>
      <c r="H34" s="13">
        <f t="shared" si="0"/>
        <v>434</v>
      </c>
    </row>
    <row r="35" spans="1:8" ht="15.75">
      <c r="A35" s="10">
        <v>31</v>
      </c>
      <c r="B35" s="35" t="s">
        <v>169</v>
      </c>
      <c r="C35" s="35" t="s">
        <v>9</v>
      </c>
      <c r="D35" s="24">
        <v>145</v>
      </c>
      <c r="E35" s="24">
        <v>92</v>
      </c>
      <c r="F35" s="24">
        <v>106</v>
      </c>
      <c r="G35" s="24">
        <v>84</v>
      </c>
      <c r="H35" s="13">
        <f t="shared" si="0"/>
        <v>427</v>
      </c>
    </row>
    <row r="36" spans="1:8" ht="15.75">
      <c r="A36" s="10">
        <v>32</v>
      </c>
      <c r="B36" s="35" t="s">
        <v>86</v>
      </c>
      <c r="C36" s="35" t="s">
        <v>9</v>
      </c>
      <c r="D36" s="24">
        <v>122</v>
      </c>
      <c r="E36" s="24">
        <v>74</v>
      </c>
      <c r="F36" s="24">
        <v>115</v>
      </c>
      <c r="G36" s="24">
        <v>102</v>
      </c>
      <c r="H36" s="13">
        <f t="shared" si="0"/>
        <v>413</v>
      </c>
    </row>
    <row r="37" spans="1:8" ht="15.75">
      <c r="A37" s="10">
        <v>33</v>
      </c>
      <c r="B37" s="35" t="s">
        <v>80</v>
      </c>
      <c r="C37" s="35" t="s">
        <v>14</v>
      </c>
      <c r="D37" s="24">
        <v>129</v>
      </c>
      <c r="E37" s="24">
        <v>106</v>
      </c>
      <c r="F37" s="24">
        <v>88</v>
      </c>
      <c r="G37" s="24">
        <v>85</v>
      </c>
      <c r="H37" s="13">
        <f>SUM(D37:G37)</f>
        <v>408</v>
      </c>
    </row>
    <row r="38" spans="1:8" ht="15.75">
      <c r="A38" s="10">
        <v>34</v>
      </c>
      <c r="B38" s="35" t="s">
        <v>174</v>
      </c>
      <c r="C38" s="35" t="s">
        <v>9</v>
      </c>
      <c r="D38" s="24">
        <v>152</v>
      </c>
      <c r="E38" s="24">
        <v>57</v>
      </c>
      <c r="F38" s="24">
        <v>106</v>
      </c>
      <c r="G38" s="24">
        <v>86</v>
      </c>
      <c r="H38" s="13">
        <f>SUM(D38:G38)</f>
        <v>401</v>
      </c>
    </row>
    <row r="39" spans="1:8" ht="15.75">
      <c r="A39" s="10">
        <v>35</v>
      </c>
      <c r="B39" s="35" t="s">
        <v>240</v>
      </c>
      <c r="C39" s="35" t="s">
        <v>9</v>
      </c>
      <c r="D39" s="24">
        <v>112</v>
      </c>
      <c r="E39" s="24">
        <v>103</v>
      </c>
      <c r="F39" s="24">
        <v>78</v>
      </c>
      <c r="G39" s="24">
        <v>79</v>
      </c>
      <c r="H39" s="13">
        <f>SUM(D39:G39)</f>
        <v>372</v>
      </c>
    </row>
    <row r="40" spans="1:8" ht="15.75">
      <c r="A40" s="10">
        <v>36</v>
      </c>
      <c r="B40" s="35" t="s">
        <v>236</v>
      </c>
      <c r="C40" s="35" t="s">
        <v>9</v>
      </c>
      <c r="D40" s="24">
        <v>103</v>
      </c>
      <c r="E40" s="24">
        <v>50</v>
      </c>
      <c r="F40" s="24">
        <v>118</v>
      </c>
      <c r="G40" s="24">
        <v>93</v>
      </c>
      <c r="H40" s="13">
        <f>SUM(D40:G40)</f>
        <v>364</v>
      </c>
    </row>
    <row r="41" spans="1:8" ht="15.75">
      <c r="A41" s="10">
        <v>37</v>
      </c>
      <c r="B41" s="35" t="s">
        <v>82</v>
      </c>
      <c r="C41" s="35" t="s">
        <v>14</v>
      </c>
      <c r="D41" s="24">
        <v>93</v>
      </c>
      <c r="E41" s="24">
        <v>61</v>
      </c>
      <c r="F41" s="24">
        <v>95</v>
      </c>
      <c r="G41" s="24">
        <v>94</v>
      </c>
      <c r="H41" s="13">
        <f>SUM(D41:G41)</f>
        <v>343</v>
      </c>
    </row>
    <row r="42" spans="1:8" ht="15.75">
      <c r="A42" s="10" t="s">
        <v>298</v>
      </c>
      <c r="B42" s="35" t="s">
        <v>168</v>
      </c>
      <c r="C42" s="35" t="s">
        <v>10</v>
      </c>
      <c r="D42" s="24">
        <v>154</v>
      </c>
      <c r="E42" s="24">
        <v>179</v>
      </c>
      <c r="F42" s="49"/>
      <c r="G42" s="49"/>
      <c r="H42" s="13">
        <f>SUM(D42:G42)</f>
        <v>333</v>
      </c>
    </row>
    <row r="43" spans="1:8" ht="15.75">
      <c r="A43" s="10" t="s">
        <v>298</v>
      </c>
      <c r="B43" s="35" t="s">
        <v>256</v>
      </c>
      <c r="C43" s="35" t="s">
        <v>10</v>
      </c>
      <c r="D43" s="24">
        <v>143</v>
      </c>
      <c r="E43" s="49"/>
      <c r="F43" s="24">
        <v>100</v>
      </c>
      <c r="G43" s="24">
        <v>84</v>
      </c>
      <c r="H43" s="13">
        <f>SUM(D43:G43)</f>
        <v>327</v>
      </c>
    </row>
    <row r="44" spans="1:8" ht="15.75">
      <c r="A44" s="10" t="s">
        <v>298</v>
      </c>
      <c r="B44" s="35" t="s">
        <v>243</v>
      </c>
      <c r="C44" s="35" t="s">
        <v>211</v>
      </c>
      <c r="D44" s="24">
        <v>92</v>
      </c>
      <c r="E44" s="24">
        <v>79</v>
      </c>
      <c r="F44" s="24">
        <v>68</v>
      </c>
      <c r="G44" s="24">
        <v>63</v>
      </c>
      <c r="H44" s="13">
        <f>SUM(D44:G44)</f>
        <v>302</v>
      </c>
    </row>
    <row r="45" spans="1:8" ht="15.75">
      <c r="A45" s="10" t="s">
        <v>298</v>
      </c>
      <c r="B45" s="35" t="s">
        <v>180</v>
      </c>
      <c r="C45" s="35" t="s">
        <v>9</v>
      </c>
      <c r="D45" s="24">
        <v>101</v>
      </c>
      <c r="E45" s="24">
        <v>83</v>
      </c>
      <c r="F45" s="24">
        <v>90</v>
      </c>
      <c r="G45" s="24" t="s">
        <v>202</v>
      </c>
      <c r="H45" s="13">
        <f>SUM(D45:G45)</f>
        <v>274</v>
      </c>
    </row>
    <row r="46" spans="1:8" ht="15.75">
      <c r="A46" s="10" t="s">
        <v>298</v>
      </c>
      <c r="B46" s="35" t="s">
        <v>239</v>
      </c>
      <c r="C46" s="35" t="s">
        <v>196</v>
      </c>
      <c r="D46" s="24">
        <v>100</v>
      </c>
      <c r="E46" s="24">
        <v>88</v>
      </c>
      <c r="F46" s="24">
        <v>80</v>
      </c>
      <c r="G46" s="49" t="s">
        <v>257</v>
      </c>
      <c r="H46" s="13">
        <f>SUM(D46:G46)</f>
        <v>268</v>
      </c>
    </row>
    <row r="47" spans="1:8" ht="15.75">
      <c r="A47" s="10" t="s">
        <v>298</v>
      </c>
      <c r="B47" s="35" t="s">
        <v>181</v>
      </c>
      <c r="C47" s="35" t="s">
        <v>11</v>
      </c>
      <c r="D47" s="24">
        <v>89</v>
      </c>
      <c r="E47" s="24">
        <v>48</v>
      </c>
      <c r="F47" s="24">
        <v>67</v>
      </c>
      <c r="G47" s="24">
        <v>60</v>
      </c>
      <c r="H47" s="13">
        <f>SUM(D47:G47)</f>
        <v>264</v>
      </c>
    </row>
    <row r="48" spans="1:8" ht="15.75">
      <c r="A48" s="10" t="s">
        <v>298</v>
      </c>
      <c r="B48" s="35" t="s">
        <v>189</v>
      </c>
      <c r="C48" s="35" t="s">
        <v>128</v>
      </c>
      <c r="D48" s="24">
        <v>76</v>
      </c>
      <c r="E48" s="24">
        <v>66</v>
      </c>
      <c r="F48" s="24">
        <v>49</v>
      </c>
      <c r="G48" s="24">
        <v>60</v>
      </c>
      <c r="H48" s="13">
        <f>SUM(D48:G48)</f>
        <v>251</v>
      </c>
    </row>
    <row r="49" spans="1:8" ht="15.75">
      <c r="A49" s="10" t="s">
        <v>298</v>
      </c>
      <c r="B49" s="35" t="s">
        <v>278</v>
      </c>
      <c r="C49" s="35" t="s">
        <v>10</v>
      </c>
      <c r="D49" s="49"/>
      <c r="E49" s="49"/>
      <c r="F49" s="24">
        <v>102</v>
      </c>
      <c r="G49" s="24">
        <v>128</v>
      </c>
      <c r="H49" s="13">
        <f>SUM(D49:G49)</f>
        <v>230</v>
      </c>
    </row>
    <row r="50" spans="1:8" ht="15.75">
      <c r="A50" s="10" t="s">
        <v>298</v>
      </c>
      <c r="B50" s="35" t="s">
        <v>187</v>
      </c>
      <c r="C50" s="35" t="s">
        <v>11</v>
      </c>
      <c r="D50" s="24">
        <v>45</v>
      </c>
      <c r="E50" s="24">
        <v>52</v>
      </c>
      <c r="F50" s="24">
        <v>59</v>
      </c>
      <c r="G50" s="24">
        <v>56</v>
      </c>
      <c r="H50" s="13">
        <f>SUM(D50:G50)</f>
        <v>212</v>
      </c>
    </row>
    <row r="51" spans="1:8" ht="15.75">
      <c r="A51" s="10" t="s">
        <v>298</v>
      </c>
      <c r="B51" s="11" t="s">
        <v>280</v>
      </c>
      <c r="C51" s="11" t="s">
        <v>9</v>
      </c>
      <c r="D51" s="24">
        <v>114</v>
      </c>
      <c r="E51" s="24">
        <v>98</v>
      </c>
      <c r="F51" s="49"/>
      <c r="G51" s="49"/>
      <c r="H51" s="13">
        <f>SUM(D51:G51)</f>
        <v>212</v>
      </c>
    </row>
    <row r="52" spans="1:8" ht="15.75">
      <c r="A52" s="10" t="s">
        <v>298</v>
      </c>
      <c r="B52" s="22" t="s">
        <v>291</v>
      </c>
      <c r="C52" s="22" t="s">
        <v>9</v>
      </c>
      <c r="D52" s="50"/>
      <c r="E52" s="50"/>
      <c r="F52" s="24">
        <v>101</v>
      </c>
      <c r="G52" s="24">
        <v>111</v>
      </c>
      <c r="H52" s="13">
        <f>SUM(D52:G52)</f>
        <v>212</v>
      </c>
    </row>
    <row r="53" spans="1:8" ht="15.75">
      <c r="A53" s="10" t="s">
        <v>298</v>
      </c>
      <c r="B53" s="35" t="s">
        <v>182</v>
      </c>
      <c r="C53" s="35" t="s">
        <v>9</v>
      </c>
      <c r="D53" s="24">
        <v>110</v>
      </c>
      <c r="E53" s="24">
        <v>100</v>
      </c>
      <c r="F53" s="49"/>
      <c r="G53" s="49"/>
      <c r="H53" s="13">
        <f>SUM(D53:G53)</f>
        <v>210</v>
      </c>
    </row>
    <row r="54" spans="1:8" ht="15.75">
      <c r="A54" s="10" t="s">
        <v>298</v>
      </c>
      <c r="B54" s="35" t="s">
        <v>184</v>
      </c>
      <c r="C54" s="35" t="s">
        <v>11</v>
      </c>
      <c r="D54" s="24">
        <v>73</v>
      </c>
      <c r="E54" s="24">
        <v>88</v>
      </c>
      <c r="F54" s="24">
        <v>46</v>
      </c>
      <c r="G54" s="49"/>
      <c r="H54" s="13">
        <f>SUM(D54:G54)</f>
        <v>207</v>
      </c>
    </row>
    <row r="55" spans="1:8" ht="15.75">
      <c r="A55" s="10" t="s">
        <v>298</v>
      </c>
      <c r="B55" s="35" t="s">
        <v>235</v>
      </c>
      <c r="C55" s="35" t="s">
        <v>10</v>
      </c>
      <c r="D55" s="49"/>
      <c r="E55" s="49"/>
      <c r="F55" s="24">
        <v>102</v>
      </c>
      <c r="G55" s="24">
        <v>89</v>
      </c>
      <c r="H55" s="13">
        <f>SUM(D55:G55)</f>
        <v>191</v>
      </c>
    </row>
    <row r="56" spans="1:8" ht="15.75">
      <c r="A56" s="10" t="s">
        <v>298</v>
      </c>
      <c r="B56" s="35" t="s">
        <v>188</v>
      </c>
      <c r="C56" s="35" t="s">
        <v>11</v>
      </c>
      <c r="D56" s="24">
        <v>35</v>
      </c>
      <c r="E56" s="24" t="s">
        <v>132</v>
      </c>
      <c r="F56" s="24">
        <v>152</v>
      </c>
      <c r="G56" s="49"/>
      <c r="H56" s="13">
        <f>SUM(D56:G56)</f>
        <v>187</v>
      </c>
    </row>
    <row r="57" spans="1:8" ht="15.75">
      <c r="A57" s="10" t="s">
        <v>298</v>
      </c>
      <c r="B57" s="22" t="s">
        <v>292</v>
      </c>
      <c r="C57" s="22" t="s">
        <v>9</v>
      </c>
      <c r="D57" s="50"/>
      <c r="E57" s="50"/>
      <c r="F57" s="24">
        <v>74</v>
      </c>
      <c r="G57" s="24">
        <v>97</v>
      </c>
      <c r="H57" s="13">
        <f>SUM(D57:G57)</f>
        <v>171</v>
      </c>
    </row>
    <row r="58" spans="1:8" ht="15.75">
      <c r="A58" s="10" t="s">
        <v>298</v>
      </c>
      <c r="B58" s="35" t="s">
        <v>237</v>
      </c>
      <c r="C58" s="35" t="s">
        <v>9</v>
      </c>
      <c r="D58" s="49"/>
      <c r="E58" s="49"/>
      <c r="F58" s="24">
        <v>87</v>
      </c>
      <c r="G58" s="24">
        <v>80</v>
      </c>
      <c r="H58" s="13">
        <f>SUM(D58:G58)</f>
        <v>167</v>
      </c>
    </row>
    <row r="59" spans="1:8" ht="15.75">
      <c r="A59" s="10" t="s">
        <v>298</v>
      </c>
      <c r="B59" s="35" t="s">
        <v>186</v>
      </c>
      <c r="C59" s="35" t="s">
        <v>11</v>
      </c>
      <c r="D59" s="24">
        <v>44</v>
      </c>
      <c r="E59" s="24">
        <v>53</v>
      </c>
      <c r="F59" s="24">
        <v>61</v>
      </c>
      <c r="G59" s="49"/>
      <c r="H59" s="13">
        <f>SUM(D59:G59)</f>
        <v>158</v>
      </c>
    </row>
    <row r="60" spans="1:8" ht="15.75">
      <c r="A60" s="10" t="s">
        <v>298</v>
      </c>
      <c r="B60" s="35" t="s">
        <v>238</v>
      </c>
      <c r="C60" s="35" t="s">
        <v>10</v>
      </c>
      <c r="D60" s="49"/>
      <c r="E60" s="49"/>
      <c r="F60" s="24">
        <v>81</v>
      </c>
      <c r="G60" s="24">
        <v>73</v>
      </c>
      <c r="H60" s="13">
        <f>SUM(D60:G60)</f>
        <v>154</v>
      </c>
    </row>
    <row r="61" spans="1:8" ht="15.75">
      <c r="A61" s="10" t="s">
        <v>298</v>
      </c>
      <c r="B61" s="35" t="s">
        <v>241</v>
      </c>
      <c r="C61" s="35" t="s">
        <v>10</v>
      </c>
      <c r="D61" s="49"/>
      <c r="E61" s="49"/>
      <c r="F61" s="24">
        <v>73</v>
      </c>
      <c r="G61" s="24">
        <v>80</v>
      </c>
      <c r="H61" s="13">
        <f>SUM(D61:G61)</f>
        <v>153</v>
      </c>
    </row>
    <row r="62" spans="1:8" ht="15.75">
      <c r="A62" s="10" t="s">
        <v>298</v>
      </c>
      <c r="B62" s="35" t="s">
        <v>183</v>
      </c>
      <c r="C62" s="35" t="s">
        <v>9</v>
      </c>
      <c r="D62" s="24">
        <v>87</v>
      </c>
      <c r="E62" s="24">
        <v>65</v>
      </c>
      <c r="F62" s="49"/>
      <c r="G62" s="49"/>
      <c r="H62" s="13">
        <f>SUM(D62:G62)</f>
        <v>152</v>
      </c>
    </row>
    <row r="63" spans="1:8" ht="15.75">
      <c r="A63" s="10" t="s">
        <v>298</v>
      </c>
      <c r="B63" s="35" t="s">
        <v>185</v>
      </c>
      <c r="C63" s="35" t="s">
        <v>9</v>
      </c>
      <c r="D63" s="24">
        <v>67</v>
      </c>
      <c r="E63" s="24">
        <v>72</v>
      </c>
      <c r="F63" s="49"/>
      <c r="G63" s="49"/>
      <c r="H63" s="13">
        <f>SUM(D63:G63)</f>
        <v>139</v>
      </c>
    </row>
    <row r="64" spans="1:8" ht="15.75">
      <c r="A64" s="10" t="s">
        <v>298</v>
      </c>
      <c r="B64" s="35" t="s">
        <v>244</v>
      </c>
      <c r="C64" s="35" t="s">
        <v>211</v>
      </c>
      <c r="D64" s="24">
        <v>52</v>
      </c>
      <c r="E64" s="24">
        <v>38</v>
      </c>
      <c r="F64" s="24">
        <v>46</v>
      </c>
      <c r="G64" s="49"/>
      <c r="H64" s="13">
        <f>SUM(D64:G64)</f>
        <v>136</v>
      </c>
    </row>
    <row r="65" spans="1:8" ht="15.75">
      <c r="A65" s="10" t="s">
        <v>298</v>
      </c>
      <c r="B65" s="35" t="s">
        <v>246</v>
      </c>
      <c r="C65" s="35" t="s">
        <v>196</v>
      </c>
      <c r="D65" s="24">
        <f>D65:H5269</f>
        <v>0</v>
      </c>
      <c r="E65" s="24">
        <v>80</v>
      </c>
      <c r="F65" s="24" t="s">
        <v>202</v>
      </c>
      <c r="G65" s="49"/>
      <c r="H65" s="13">
        <f>SUM(D65:G65)</f>
        <v>127</v>
      </c>
    </row>
    <row r="66" spans="1:8" ht="15.75">
      <c r="A66" s="10" t="s">
        <v>298</v>
      </c>
      <c r="B66" s="20" t="s">
        <v>282</v>
      </c>
      <c r="C66" s="20" t="s">
        <v>211</v>
      </c>
      <c r="D66" s="37">
        <v>57</v>
      </c>
      <c r="E66" s="37">
        <v>51</v>
      </c>
      <c r="F66" s="50"/>
      <c r="G66" s="50"/>
      <c r="H66" s="21">
        <f>SUM(D66:G66)</f>
        <v>108</v>
      </c>
    </row>
    <row r="67" spans="1:8" ht="15.75">
      <c r="A67" s="10" t="s">
        <v>298</v>
      </c>
      <c r="B67" s="35" t="s">
        <v>242</v>
      </c>
      <c r="C67" s="35" t="s">
        <v>11</v>
      </c>
      <c r="D67" s="24" t="s">
        <v>202</v>
      </c>
      <c r="E67" s="24" t="s">
        <v>202</v>
      </c>
      <c r="F67" s="24">
        <v>71</v>
      </c>
      <c r="G67" s="49"/>
      <c r="H67" s="13">
        <f>SUM(D67:G67)</f>
        <v>71</v>
      </c>
    </row>
  </sheetData>
  <sheetProtection/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115" zoomScaleNormal="115" zoomScaleSheetLayoutView="100" zoomScalePageLayoutView="0" workbookViewId="0" topLeftCell="B1">
      <selection activeCell="H8" sqref="H8"/>
    </sheetView>
  </sheetViews>
  <sheetFormatPr defaultColWidth="11.421875" defaultRowHeight="15"/>
  <cols>
    <col min="1" max="1" width="7.421875" style="0" customWidth="1"/>
    <col min="2" max="2" width="30.140625" style="0" customWidth="1"/>
    <col min="3" max="4" width="11.7109375" style="0" customWidth="1"/>
    <col min="5" max="5" width="13.421875" style="0" customWidth="1"/>
    <col min="6" max="6" width="11.28125" style="0" customWidth="1"/>
  </cols>
  <sheetData>
    <row r="1" spans="1:7" ht="20.25">
      <c r="A1" s="1" t="s">
        <v>96</v>
      </c>
      <c r="B1" s="2"/>
      <c r="C1" s="3"/>
      <c r="D1" s="3"/>
      <c r="E1" s="3"/>
      <c r="F1" s="3"/>
      <c r="G1" s="4"/>
    </row>
    <row r="2" spans="1:7" ht="15.75">
      <c r="A2" s="5"/>
      <c r="B2" s="3"/>
      <c r="C2" s="3"/>
      <c r="D2" s="3"/>
      <c r="E2" s="3"/>
      <c r="F2" s="3"/>
      <c r="G2" s="4"/>
    </row>
    <row r="3" spans="1:7" ht="15">
      <c r="A3" s="44"/>
      <c r="B3" s="44" t="s">
        <v>97</v>
      </c>
      <c r="C3" s="6" t="s">
        <v>258</v>
      </c>
      <c r="D3" s="7" t="s">
        <v>259</v>
      </c>
      <c r="E3" s="7" t="s">
        <v>260</v>
      </c>
      <c r="F3" s="7" t="s">
        <v>261</v>
      </c>
      <c r="G3" s="44" t="s">
        <v>8</v>
      </c>
    </row>
    <row r="4" spans="1:7" ht="31.5">
      <c r="A4" s="45"/>
      <c r="B4" s="45"/>
      <c r="C4" s="8" t="s">
        <v>99</v>
      </c>
      <c r="D4" s="9" t="s">
        <v>100</v>
      </c>
      <c r="E4" s="9" t="s">
        <v>190</v>
      </c>
      <c r="F4" s="18" t="s">
        <v>98</v>
      </c>
      <c r="G4" s="45"/>
    </row>
    <row r="5" spans="1:7" ht="15.75">
      <c r="A5" s="10">
        <v>1</v>
      </c>
      <c r="B5" s="11" t="s">
        <v>101</v>
      </c>
      <c r="C5" s="12">
        <v>4208</v>
      </c>
      <c r="D5" s="12">
        <v>4014</v>
      </c>
      <c r="E5" s="12">
        <v>4653</v>
      </c>
      <c r="F5" s="12">
        <v>4725</v>
      </c>
      <c r="G5" s="13">
        <f aca="true" t="shared" si="0" ref="G5:G16">SUM(C5:F5)</f>
        <v>17600</v>
      </c>
    </row>
    <row r="6" spans="1:7" ht="15.75">
      <c r="A6" s="10">
        <v>2</v>
      </c>
      <c r="B6" s="11" t="s">
        <v>102</v>
      </c>
      <c r="C6" s="12">
        <v>3753</v>
      </c>
      <c r="D6" s="12">
        <v>3956</v>
      </c>
      <c r="E6" s="12">
        <v>3867</v>
      </c>
      <c r="F6" s="12">
        <v>4346</v>
      </c>
      <c r="G6" s="13">
        <f t="shared" si="0"/>
        <v>15922</v>
      </c>
    </row>
    <row r="7" spans="1:7" ht="15.75">
      <c r="A7" s="10">
        <v>3</v>
      </c>
      <c r="B7" s="11" t="s">
        <v>104</v>
      </c>
      <c r="C7" s="12">
        <v>3307</v>
      </c>
      <c r="D7" s="12">
        <v>3538</v>
      </c>
      <c r="E7" s="12">
        <v>3297</v>
      </c>
      <c r="F7" s="12">
        <v>3807</v>
      </c>
      <c r="G7" s="13">
        <f t="shared" si="0"/>
        <v>13949</v>
      </c>
    </row>
    <row r="8" spans="1:7" ht="15.75">
      <c r="A8" s="10">
        <v>4</v>
      </c>
      <c r="B8" s="11" t="s">
        <v>103</v>
      </c>
      <c r="C8" s="12">
        <v>3000</v>
      </c>
      <c r="D8" s="12">
        <v>3545</v>
      </c>
      <c r="E8" s="12">
        <v>3717</v>
      </c>
      <c r="F8" s="12">
        <v>3453</v>
      </c>
      <c r="G8" s="13">
        <f t="shared" si="0"/>
        <v>13715</v>
      </c>
    </row>
    <row r="9" spans="1:7" ht="15.75">
      <c r="A9" s="10">
        <v>5</v>
      </c>
      <c r="B9" s="11" t="s">
        <v>105</v>
      </c>
      <c r="C9" s="12">
        <v>2608</v>
      </c>
      <c r="D9" s="12">
        <v>3211</v>
      </c>
      <c r="E9" s="12">
        <v>3003</v>
      </c>
      <c r="F9" s="12">
        <v>2300</v>
      </c>
      <c r="G9" s="13">
        <f t="shared" si="0"/>
        <v>11122</v>
      </c>
    </row>
    <row r="10" spans="1:7" ht="15.75">
      <c r="A10" s="10">
        <v>6</v>
      </c>
      <c r="B10" s="11" t="s">
        <v>247</v>
      </c>
      <c r="C10" s="12"/>
      <c r="D10" s="12">
        <v>3410</v>
      </c>
      <c r="E10" s="12">
        <v>2740</v>
      </c>
      <c r="F10" s="12">
        <v>2803</v>
      </c>
      <c r="G10" s="13">
        <f t="shared" si="0"/>
        <v>8953</v>
      </c>
    </row>
    <row r="11" spans="1:7" ht="15.75">
      <c r="A11" s="10">
        <v>7</v>
      </c>
      <c r="B11" s="11" t="s">
        <v>108</v>
      </c>
      <c r="C11" s="12">
        <v>2024</v>
      </c>
      <c r="D11" s="12">
        <v>1801</v>
      </c>
      <c r="E11" s="12">
        <v>1597</v>
      </c>
      <c r="F11" s="12">
        <v>1669</v>
      </c>
      <c r="G11" s="13">
        <f t="shared" si="0"/>
        <v>7091</v>
      </c>
    </row>
    <row r="12" spans="1:7" ht="15.75">
      <c r="A12" s="10">
        <v>8</v>
      </c>
      <c r="B12" s="11" t="s">
        <v>191</v>
      </c>
      <c r="C12" s="12">
        <v>1769</v>
      </c>
      <c r="D12" s="33">
        <v>1617</v>
      </c>
      <c r="E12" s="12">
        <v>1600</v>
      </c>
      <c r="F12" s="12">
        <v>1937</v>
      </c>
      <c r="G12" s="13">
        <f t="shared" si="0"/>
        <v>6923</v>
      </c>
    </row>
    <row r="13" spans="1:7" ht="15.75">
      <c r="A13" s="10"/>
      <c r="B13" s="11" t="s">
        <v>107</v>
      </c>
      <c r="C13" s="12">
        <v>1190</v>
      </c>
      <c r="D13" s="12">
        <v>1113</v>
      </c>
      <c r="E13" s="12">
        <v>1219</v>
      </c>
      <c r="F13" s="12">
        <v>1479</v>
      </c>
      <c r="G13" s="13">
        <f t="shared" si="0"/>
        <v>5001</v>
      </c>
    </row>
    <row r="14" spans="1:7" ht="15.75">
      <c r="A14" s="10"/>
      <c r="B14" s="11" t="s">
        <v>192</v>
      </c>
      <c r="C14" s="12">
        <v>875</v>
      </c>
      <c r="D14" s="12">
        <v>1051</v>
      </c>
      <c r="E14" s="12">
        <v>1132</v>
      </c>
      <c r="F14" s="12">
        <v>1283</v>
      </c>
      <c r="G14" s="13">
        <f t="shared" si="0"/>
        <v>4341</v>
      </c>
    </row>
    <row r="15" spans="1:7" ht="15.75">
      <c r="A15" s="10"/>
      <c r="B15" s="11" t="s">
        <v>106</v>
      </c>
      <c r="C15" s="12"/>
      <c r="D15" s="12">
        <v>674</v>
      </c>
      <c r="E15" s="12">
        <v>1083</v>
      </c>
      <c r="F15" s="12">
        <v>0</v>
      </c>
      <c r="G15" s="13">
        <f t="shared" si="0"/>
        <v>1757</v>
      </c>
    </row>
    <row r="16" spans="1:7" ht="15.75">
      <c r="A16" s="10"/>
      <c r="B16" s="11" t="s">
        <v>128</v>
      </c>
      <c r="C16" s="12">
        <v>252</v>
      </c>
      <c r="D16" s="12">
        <v>187</v>
      </c>
      <c r="E16" s="12">
        <v>339</v>
      </c>
      <c r="F16" s="12">
        <v>177</v>
      </c>
      <c r="G16" s="13">
        <f t="shared" si="0"/>
        <v>955</v>
      </c>
    </row>
    <row r="17" spans="1:7" ht="15.75">
      <c r="A17" s="10"/>
      <c r="B17" s="11"/>
      <c r="C17" s="12"/>
      <c r="D17" s="12"/>
      <c r="E17" s="12"/>
      <c r="F17" s="12"/>
      <c r="G17" s="13"/>
    </row>
    <row r="18" spans="1:7" ht="15.75">
      <c r="A18" s="10"/>
      <c r="B18" s="11"/>
      <c r="C18" s="12"/>
      <c r="D18" s="12"/>
      <c r="E18" s="12"/>
      <c r="F18" s="12"/>
      <c r="G18" s="13"/>
    </row>
    <row r="19" spans="1:7" ht="15.75">
      <c r="A19" s="10"/>
      <c r="B19" s="11"/>
      <c r="C19" s="12"/>
      <c r="D19" s="12"/>
      <c r="E19" s="12"/>
      <c r="F19" s="12"/>
      <c r="G19" s="13"/>
    </row>
    <row r="20" spans="1:7" ht="15.75">
      <c r="A20" s="10"/>
      <c r="B20" s="11"/>
      <c r="C20" s="12"/>
      <c r="D20" s="12"/>
      <c r="E20" s="12"/>
      <c r="F20" s="12"/>
      <c r="G20" s="13"/>
    </row>
    <row r="21" spans="1:7" ht="15.75">
      <c r="A21" s="10"/>
      <c r="B21" s="11"/>
      <c r="C21" s="12"/>
      <c r="D21" s="12"/>
      <c r="E21" s="12"/>
      <c r="F21" s="12"/>
      <c r="G21" s="13"/>
    </row>
    <row r="22" spans="1:7" ht="15.75">
      <c r="A22" s="10"/>
      <c r="B22" s="11"/>
      <c r="C22" s="12"/>
      <c r="D22" s="12"/>
      <c r="E22" s="12"/>
      <c r="F22" s="12"/>
      <c r="G22" s="13"/>
    </row>
    <row r="23" spans="1:7" ht="15.75">
      <c r="A23" s="10"/>
      <c r="B23" s="11"/>
      <c r="C23" s="12"/>
      <c r="D23" s="12"/>
      <c r="E23" s="12"/>
      <c r="F23" s="12"/>
      <c r="G23" s="13"/>
    </row>
    <row r="24" spans="1:7" ht="15.75">
      <c r="A24" s="10"/>
      <c r="B24" s="11"/>
      <c r="C24" s="12"/>
      <c r="D24" s="12"/>
      <c r="E24" s="12"/>
      <c r="F24" s="12"/>
      <c r="G24" s="13"/>
    </row>
    <row r="25" spans="1:7" ht="15.75">
      <c r="A25" s="10"/>
      <c r="B25" s="11"/>
      <c r="C25" s="12"/>
      <c r="D25" s="12"/>
      <c r="E25" s="12"/>
      <c r="F25" s="12"/>
      <c r="G25" s="13"/>
    </row>
    <row r="26" spans="1:7" ht="15.75">
      <c r="A26" s="10"/>
      <c r="B26" s="11"/>
      <c r="C26" s="12"/>
      <c r="D26" s="12"/>
      <c r="E26" s="12"/>
      <c r="F26" s="12"/>
      <c r="G26" s="13"/>
    </row>
    <row r="27" spans="1:7" ht="15.75">
      <c r="A27" s="10"/>
      <c r="B27" s="11"/>
      <c r="C27" s="12"/>
      <c r="D27" s="12"/>
      <c r="E27" s="12"/>
      <c r="F27" s="12"/>
      <c r="G27" s="13"/>
    </row>
    <row r="28" spans="1:7" ht="15.75">
      <c r="A28" s="10"/>
      <c r="B28" s="11"/>
      <c r="C28" s="12"/>
      <c r="D28" s="12"/>
      <c r="E28" s="12"/>
      <c r="F28" s="12"/>
      <c r="G28" s="13"/>
    </row>
    <row r="29" spans="1:7" ht="15.75">
      <c r="A29" s="10"/>
      <c r="B29" s="11"/>
      <c r="C29" s="12"/>
      <c r="D29" s="12"/>
      <c r="E29" s="12"/>
      <c r="F29" s="12"/>
      <c r="G29" s="13"/>
    </row>
    <row r="30" spans="1:7" ht="15.75">
      <c r="A30" s="10"/>
      <c r="B30" s="11"/>
      <c r="C30" s="12"/>
      <c r="D30" s="12"/>
      <c r="E30" s="12"/>
      <c r="F30" s="12"/>
      <c r="G30" s="13"/>
    </row>
    <row r="31" spans="1:7" ht="15.75">
      <c r="A31" s="10"/>
      <c r="B31" s="11"/>
      <c r="C31" s="12"/>
      <c r="D31" s="12"/>
      <c r="E31" s="12"/>
      <c r="F31" s="12"/>
      <c r="G31" s="13"/>
    </row>
    <row r="32" spans="1:7" ht="15.75">
      <c r="A32" s="10"/>
      <c r="B32" s="11"/>
      <c r="C32" s="12"/>
      <c r="D32" s="12"/>
      <c r="E32" s="12"/>
      <c r="F32" s="12"/>
      <c r="G32" s="13"/>
    </row>
    <row r="33" spans="1:7" ht="15.75">
      <c r="A33" s="10"/>
      <c r="B33" s="11"/>
      <c r="C33" s="12"/>
      <c r="D33" s="12"/>
      <c r="E33" s="12"/>
      <c r="F33" s="12"/>
      <c r="G33" s="13"/>
    </row>
    <row r="34" spans="1:7" ht="15.75">
      <c r="A34" s="10"/>
      <c r="B34" s="11"/>
      <c r="C34" s="12"/>
      <c r="D34" s="12"/>
      <c r="E34" s="12"/>
      <c r="F34" s="12"/>
      <c r="G34" s="13"/>
    </row>
    <row r="35" spans="1:7" ht="15.75">
      <c r="A35" s="10"/>
      <c r="B35" s="11"/>
      <c r="C35" s="12"/>
      <c r="D35" s="12"/>
      <c r="E35" s="12"/>
      <c r="F35" s="12"/>
      <c r="G35" s="13"/>
    </row>
    <row r="36" spans="1:7" ht="15.75">
      <c r="A36" s="10"/>
      <c r="B36" s="11"/>
      <c r="C36" s="12"/>
      <c r="D36" s="12"/>
      <c r="E36" s="12"/>
      <c r="F36" s="12"/>
      <c r="G36" s="13"/>
    </row>
    <row r="37" spans="1:7" ht="15.75">
      <c r="A37" s="10"/>
      <c r="B37" s="11"/>
      <c r="C37" s="12"/>
      <c r="D37" s="12"/>
      <c r="E37" s="12"/>
      <c r="F37" s="12"/>
      <c r="G37" s="13"/>
    </row>
    <row r="38" spans="1:7" ht="15.75">
      <c r="A38" s="10"/>
      <c r="B38" s="11"/>
      <c r="C38" s="12"/>
      <c r="D38" s="12"/>
      <c r="E38" s="12"/>
      <c r="F38" s="12"/>
      <c r="G38" s="13"/>
    </row>
    <row r="39" spans="1:7" ht="15.75">
      <c r="A39" s="10"/>
      <c r="B39" s="11"/>
      <c r="C39" s="12"/>
      <c r="D39" s="12"/>
      <c r="E39" s="12"/>
      <c r="F39" s="12"/>
      <c r="G39" s="13"/>
    </row>
    <row r="40" spans="1:7" ht="15.75">
      <c r="A40" s="10"/>
      <c r="B40" s="11"/>
      <c r="C40" s="12"/>
      <c r="D40" s="12"/>
      <c r="E40" s="12"/>
      <c r="F40" s="12"/>
      <c r="G40" s="13"/>
    </row>
    <row r="41" spans="1:7" ht="15.75">
      <c r="A41" s="10"/>
      <c r="B41" s="11"/>
      <c r="C41" s="12"/>
      <c r="D41" s="12"/>
      <c r="E41" s="12"/>
      <c r="F41" s="12"/>
      <c r="G41" s="13"/>
    </row>
    <row r="42" spans="1:7" ht="15.75">
      <c r="A42" s="10"/>
      <c r="B42" s="11"/>
      <c r="C42" s="12"/>
      <c r="D42" s="12"/>
      <c r="E42" s="12"/>
      <c r="F42" s="12"/>
      <c r="G42" s="13"/>
    </row>
    <row r="43" spans="1:7" ht="15.75">
      <c r="A43" s="10"/>
      <c r="B43" s="11"/>
      <c r="C43" s="12"/>
      <c r="D43" s="12"/>
      <c r="E43" s="12"/>
      <c r="F43" s="12"/>
      <c r="G43" s="13"/>
    </row>
    <row r="44" spans="1:7" ht="15.75">
      <c r="A44" s="10"/>
      <c r="B44" s="11"/>
      <c r="C44" s="12"/>
      <c r="D44" s="12"/>
      <c r="E44" s="12"/>
      <c r="F44" s="12"/>
      <c r="G44" s="13"/>
    </row>
    <row r="45" spans="1:7" ht="15.75">
      <c r="A45" s="10"/>
      <c r="B45" s="11"/>
      <c r="C45" s="12"/>
      <c r="D45" s="12"/>
      <c r="E45" s="12"/>
      <c r="F45" s="12"/>
      <c r="G45" s="13"/>
    </row>
    <row r="46" spans="1:7" ht="15.75">
      <c r="A46" s="10"/>
      <c r="B46" s="11"/>
      <c r="C46" s="12"/>
      <c r="D46" s="12"/>
      <c r="E46" s="12"/>
      <c r="F46" s="12"/>
      <c r="G46" s="13"/>
    </row>
    <row r="47" spans="1:7" ht="15.75">
      <c r="A47" s="10"/>
      <c r="B47" s="11"/>
      <c r="C47" s="12"/>
      <c r="D47" s="12"/>
      <c r="E47" s="12"/>
      <c r="F47" s="12"/>
      <c r="G47" s="13"/>
    </row>
    <row r="48" spans="1:7" ht="15.75">
      <c r="A48" s="10"/>
      <c r="B48" s="11"/>
      <c r="C48" s="12"/>
      <c r="D48" s="12"/>
      <c r="E48" s="12"/>
      <c r="F48" s="12"/>
      <c r="G48" s="13"/>
    </row>
    <row r="49" spans="1:7" ht="15.75">
      <c r="A49" s="10"/>
      <c r="B49" s="11"/>
      <c r="C49" s="12"/>
      <c r="D49" s="12"/>
      <c r="E49" s="12"/>
      <c r="F49" s="12"/>
      <c r="G49" s="13"/>
    </row>
    <row r="50" spans="1:7" ht="15.75">
      <c r="A50" s="10"/>
      <c r="B50" s="11"/>
      <c r="C50" s="12"/>
      <c r="D50" s="12"/>
      <c r="E50" s="12"/>
      <c r="F50" s="12"/>
      <c r="G50" s="13"/>
    </row>
    <row r="51" spans="1:7" ht="15.75">
      <c r="A51" s="10"/>
      <c r="B51" s="11"/>
      <c r="C51" s="12"/>
      <c r="D51" s="12"/>
      <c r="E51" s="12"/>
      <c r="F51" s="12"/>
      <c r="G51" s="13"/>
    </row>
    <row r="52" spans="1:7" ht="15.75">
      <c r="A52" s="10"/>
      <c r="B52" s="11"/>
      <c r="C52" s="12"/>
      <c r="D52" s="12"/>
      <c r="E52" s="12"/>
      <c r="F52" s="12"/>
      <c r="G52" s="13"/>
    </row>
    <row r="53" spans="1:7" ht="15.75">
      <c r="A53" s="10"/>
      <c r="B53" s="11"/>
      <c r="C53" s="12"/>
      <c r="D53" s="12"/>
      <c r="E53" s="12"/>
      <c r="F53" s="12"/>
      <c r="G53" s="13"/>
    </row>
    <row r="54" spans="1:7" ht="15.75">
      <c r="A54" s="10"/>
      <c r="B54" s="11"/>
      <c r="C54" s="12"/>
      <c r="D54" s="12"/>
      <c r="E54" s="12"/>
      <c r="F54" s="12"/>
      <c r="G54" s="13"/>
    </row>
  </sheetData>
  <sheetProtection/>
  <mergeCells count="3">
    <mergeCell ref="A3:A4"/>
    <mergeCell ref="B3:B4"/>
    <mergeCell ref="G3:G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Zbigniew</cp:lastModifiedBy>
  <cp:lastPrinted>2018-05-12T12:17:51Z</cp:lastPrinted>
  <dcterms:created xsi:type="dcterms:W3CDTF">2012-11-13T20:28:00Z</dcterms:created>
  <dcterms:modified xsi:type="dcterms:W3CDTF">2018-05-20T17:25:03Z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