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DZIEWCZYNKI" sheetId="1" r:id="rId1"/>
    <sheet name="CHŁOPCY" sheetId="2" r:id="rId2"/>
  </sheets>
  <calcPr calcId="145621"/>
</workbook>
</file>

<file path=xl/calcChain.xml><?xml version="1.0" encoding="utf-8"?>
<calcChain xmlns="http://schemas.openxmlformats.org/spreadsheetml/2006/main">
  <c r="P58" i="2" l="1"/>
  <c r="O58" i="2"/>
  <c r="P57" i="2"/>
  <c r="Q57" i="2" s="1"/>
  <c r="O57" i="2"/>
  <c r="P56" i="2"/>
  <c r="O56" i="2"/>
  <c r="P55" i="2"/>
  <c r="O55" i="2"/>
  <c r="P54" i="2"/>
  <c r="O54" i="2"/>
  <c r="P53" i="2"/>
  <c r="O53" i="2"/>
  <c r="P52" i="2"/>
  <c r="O52" i="2"/>
  <c r="P51" i="2"/>
  <c r="O51" i="2"/>
  <c r="P50" i="2"/>
  <c r="O50" i="2"/>
  <c r="P49" i="2"/>
  <c r="Q49" i="2" s="1"/>
  <c r="O49" i="2"/>
  <c r="P48" i="2"/>
  <c r="O48" i="2"/>
  <c r="P47" i="2"/>
  <c r="O47" i="2"/>
  <c r="P46" i="2"/>
  <c r="O46" i="2"/>
  <c r="Q46" i="2" s="1"/>
  <c r="Q45" i="2"/>
  <c r="P45" i="2"/>
  <c r="O45" i="2"/>
  <c r="P44" i="2"/>
  <c r="O44" i="2"/>
  <c r="P43" i="2"/>
  <c r="O43" i="2"/>
  <c r="P42" i="2"/>
  <c r="O42" i="2"/>
  <c r="Q42" i="2" s="1"/>
  <c r="P41" i="2"/>
  <c r="O41" i="2"/>
  <c r="Q41" i="2" s="1"/>
  <c r="P40" i="2"/>
  <c r="O40" i="2"/>
  <c r="P39" i="2"/>
  <c r="O39" i="2"/>
  <c r="Q39" i="2" s="1"/>
  <c r="P38" i="2"/>
  <c r="O38" i="2"/>
  <c r="P37" i="2"/>
  <c r="O37" i="2"/>
  <c r="Q37" i="2" s="1"/>
  <c r="P36" i="2"/>
  <c r="O36" i="2"/>
  <c r="P35" i="2"/>
  <c r="O35" i="2"/>
  <c r="Q35" i="2" s="1"/>
  <c r="P34" i="2"/>
  <c r="O34" i="2"/>
  <c r="P33" i="2"/>
  <c r="O33" i="2"/>
  <c r="P32" i="2"/>
  <c r="O32" i="2"/>
  <c r="P31" i="2"/>
  <c r="O31" i="2"/>
  <c r="P30" i="2"/>
  <c r="O30" i="2"/>
  <c r="P29" i="2"/>
  <c r="O29" i="2"/>
  <c r="P16" i="2"/>
  <c r="O16" i="2"/>
  <c r="P13" i="2"/>
  <c r="O13" i="2"/>
  <c r="P10" i="2"/>
  <c r="O10" i="2"/>
  <c r="P7" i="2"/>
  <c r="O7" i="2"/>
  <c r="P28" i="2"/>
  <c r="O28" i="2"/>
  <c r="P21" i="2"/>
  <c r="O21" i="2"/>
  <c r="P27" i="2"/>
  <c r="O27" i="2"/>
  <c r="P24" i="2"/>
  <c r="O24" i="2"/>
  <c r="P23" i="2"/>
  <c r="O23" i="2"/>
  <c r="P26" i="2"/>
  <c r="O26" i="2"/>
  <c r="P18" i="2"/>
  <c r="O18" i="2"/>
  <c r="P25" i="2"/>
  <c r="O25" i="2"/>
  <c r="P14" i="2"/>
  <c r="O14" i="2"/>
  <c r="P20" i="2"/>
  <c r="O20" i="2"/>
  <c r="P17" i="2"/>
  <c r="O17" i="2"/>
  <c r="P22" i="2"/>
  <c r="O22" i="2"/>
  <c r="P15" i="2"/>
  <c r="O15" i="2"/>
  <c r="P19" i="2"/>
  <c r="O19" i="2"/>
  <c r="P8" i="2"/>
  <c r="O8" i="2"/>
  <c r="Q8" i="2" s="1"/>
  <c r="P12" i="2"/>
  <c r="O12" i="2"/>
  <c r="P4" i="2"/>
  <c r="O4" i="2"/>
  <c r="P11" i="2"/>
  <c r="O11" i="2"/>
  <c r="P6" i="2"/>
  <c r="O6" i="2"/>
  <c r="P5" i="2"/>
  <c r="O5" i="2"/>
  <c r="P9" i="2"/>
  <c r="O9" i="2"/>
  <c r="P3" i="2"/>
  <c r="O3" i="2"/>
  <c r="P58" i="1"/>
  <c r="O58" i="1"/>
  <c r="Q58" i="1" s="1"/>
  <c r="P57" i="1"/>
  <c r="O57" i="1"/>
  <c r="Q57" i="1" s="1"/>
  <c r="P56" i="1"/>
  <c r="O56" i="1"/>
  <c r="P55" i="1"/>
  <c r="O55" i="1"/>
  <c r="Q55" i="1" s="1"/>
  <c r="P54" i="1"/>
  <c r="O54" i="1"/>
  <c r="P53" i="1"/>
  <c r="O53" i="1"/>
  <c r="Q53" i="1" s="1"/>
  <c r="P52" i="1"/>
  <c r="Q52" i="1" s="1"/>
  <c r="O52" i="1"/>
  <c r="P51" i="1"/>
  <c r="O51" i="1"/>
  <c r="Q51" i="1" s="1"/>
  <c r="P50" i="1"/>
  <c r="O50" i="1"/>
  <c r="P49" i="1"/>
  <c r="O49" i="1"/>
  <c r="Q49" i="1" s="1"/>
  <c r="P48" i="1"/>
  <c r="O48" i="1"/>
  <c r="P47" i="1"/>
  <c r="O47" i="1"/>
  <c r="Q47" i="1" s="1"/>
  <c r="P46" i="1"/>
  <c r="O46" i="1"/>
  <c r="P45" i="1"/>
  <c r="O45" i="1"/>
  <c r="P44" i="1"/>
  <c r="O44" i="1"/>
  <c r="P43" i="1"/>
  <c r="O43" i="1"/>
  <c r="P42" i="1"/>
  <c r="O42" i="1"/>
  <c r="P41" i="1"/>
  <c r="O41" i="1"/>
  <c r="Q41" i="1" s="1"/>
  <c r="P40" i="1"/>
  <c r="O40" i="1"/>
  <c r="P39" i="1"/>
  <c r="O39" i="1"/>
  <c r="Q39" i="1" s="1"/>
  <c r="P38" i="1"/>
  <c r="O38" i="1"/>
  <c r="Q38" i="1" s="1"/>
  <c r="P37" i="1"/>
  <c r="O37" i="1"/>
  <c r="Q37" i="1" s="1"/>
  <c r="P36" i="1"/>
  <c r="O36" i="1"/>
  <c r="P35" i="1"/>
  <c r="O35" i="1"/>
  <c r="Q35" i="1" s="1"/>
  <c r="P34" i="1"/>
  <c r="O34" i="1"/>
  <c r="P33" i="1"/>
  <c r="O33" i="1"/>
  <c r="Q33" i="1" s="1"/>
  <c r="P29" i="1"/>
  <c r="O29" i="1"/>
  <c r="P23" i="1"/>
  <c r="O23" i="1"/>
  <c r="P28" i="1"/>
  <c r="O28" i="1"/>
  <c r="Q28" i="1" s="1"/>
  <c r="P27" i="1"/>
  <c r="O27" i="1"/>
  <c r="P32" i="1"/>
  <c r="O32" i="1"/>
  <c r="P26" i="1"/>
  <c r="O26" i="1"/>
  <c r="P20" i="1"/>
  <c r="O20" i="1"/>
  <c r="P24" i="1"/>
  <c r="O24" i="1"/>
  <c r="P25" i="1"/>
  <c r="O25" i="1"/>
  <c r="P31" i="1"/>
  <c r="O31" i="1"/>
  <c r="P22" i="1"/>
  <c r="O22" i="1"/>
  <c r="P14" i="1"/>
  <c r="O14" i="1"/>
  <c r="P18" i="1"/>
  <c r="O18" i="1"/>
  <c r="P21" i="1"/>
  <c r="O21" i="1"/>
  <c r="P8" i="1"/>
  <c r="O8" i="1"/>
  <c r="P16" i="1"/>
  <c r="O16" i="1"/>
  <c r="P19" i="1"/>
  <c r="O19" i="1"/>
  <c r="P5" i="1"/>
  <c r="O5" i="1"/>
  <c r="P30" i="1"/>
  <c r="O30" i="1"/>
  <c r="P13" i="1"/>
  <c r="O13" i="1"/>
  <c r="P17" i="1"/>
  <c r="O17" i="1"/>
  <c r="P15" i="1"/>
  <c r="O15" i="1"/>
  <c r="P7" i="1"/>
  <c r="O7" i="1"/>
  <c r="P10" i="1"/>
  <c r="O10" i="1"/>
  <c r="P12" i="1"/>
  <c r="O12" i="1"/>
  <c r="P9" i="1"/>
  <c r="O9" i="1"/>
  <c r="P6" i="1"/>
  <c r="O6" i="1"/>
  <c r="P4" i="1"/>
  <c r="O4" i="1"/>
  <c r="P11" i="1"/>
  <c r="O11" i="1"/>
  <c r="P3" i="1"/>
  <c r="O3" i="1"/>
  <c r="Q9" i="1" l="1"/>
  <c r="Q10" i="1"/>
  <c r="Q5" i="1"/>
  <c r="Q16" i="1"/>
  <c r="Q21" i="1"/>
  <c r="Q14" i="1"/>
  <c r="Q31" i="1"/>
  <c r="Q24" i="1"/>
  <c r="Q23" i="1"/>
  <c r="Q6" i="1"/>
  <c r="Q20" i="1"/>
  <c r="Q12" i="2"/>
  <c r="Q26" i="2"/>
  <c r="Q30" i="2"/>
  <c r="Q45" i="1"/>
  <c r="Q36" i="1"/>
  <c r="Q42" i="1"/>
  <c r="Q46" i="1"/>
  <c r="Q54" i="1"/>
  <c r="Q36" i="2"/>
  <c r="Q40" i="2"/>
  <c r="Q52" i="2"/>
  <c r="Q56" i="2"/>
  <c r="Q58" i="2"/>
  <c r="Q33" i="2"/>
  <c r="Q51" i="2"/>
  <c r="Q53" i="2"/>
  <c r="Q55" i="2"/>
  <c r="Q23" i="2"/>
  <c r="Q29" i="2"/>
  <c r="Q28" i="2"/>
  <c r="Q22" i="2"/>
  <c r="Q24" i="2"/>
  <c r="Q21" i="2"/>
  <c r="Q11" i="2"/>
  <c r="Q7" i="2"/>
  <c r="Q5" i="2"/>
  <c r="Q10" i="2"/>
  <c r="Q25" i="2"/>
  <c r="Q4" i="2"/>
  <c r="Q17" i="2"/>
  <c r="Q9" i="2"/>
  <c r="Q3" i="2"/>
  <c r="Q16" i="2"/>
  <c r="Q44" i="2"/>
  <c r="Q19" i="2"/>
  <c r="Q14" i="2"/>
  <c r="Q18" i="2"/>
  <c r="Q13" i="2"/>
  <c r="Q32" i="2"/>
  <c r="Q34" i="2"/>
  <c r="Q43" i="2"/>
  <c r="Q48" i="2"/>
  <c r="Q50" i="2"/>
  <c r="Q15" i="2"/>
  <c r="Q6" i="2"/>
  <c r="Q20" i="2"/>
  <c r="Q27" i="2"/>
  <c r="Q31" i="2"/>
  <c r="Q38" i="2"/>
  <c r="Q47" i="2"/>
  <c r="Q54" i="2"/>
  <c r="Q18" i="1"/>
  <c r="Q13" i="1"/>
  <c r="Q7" i="1"/>
  <c r="Q30" i="1"/>
  <c r="Q22" i="1"/>
  <c r="Q27" i="1"/>
  <c r="Q4" i="1"/>
  <c r="Q11" i="1"/>
  <c r="Q3" i="1"/>
  <c r="Q12" i="1"/>
  <c r="Q25" i="1"/>
  <c r="Q40" i="1"/>
  <c r="Q56" i="1"/>
  <c r="Q17" i="1"/>
  <c r="Q32" i="1"/>
  <c r="Q44" i="1"/>
  <c r="Q15" i="1"/>
  <c r="Q19" i="1"/>
  <c r="Q8" i="1"/>
  <c r="Q26" i="1"/>
  <c r="Q29" i="1"/>
  <c r="Q34" i="1"/>
  <c r="Q43" i="1"/>
  <c r="Q48" i="1"/>
  <c r="Q50" i="1"/>
</calcChain>
</file>

<file path=xl/sharedStrings.xml><?xml version="1.0" encoding="utf-8"?>
<sst xmlns="http://schemas.openxmlformats.org/spreadsheetml/2006/main" count="254" uniqueCount="127">
  <si>
    <t>Lp.</t>
  </si>
  <si>
    <t>Imię i Nazwisko</t>
  </si>
  <si>
    <t>rok ur.</t>
  </si>
  <si>
    <t>Szkoła</t>
  </si>
  <si>
    <t>SUMA</t>
  </si>
  <si>
    <t>NAJSŁ.          WYNIK</t>
  </si>
  <si>
    <t>WYNIK</t>
  </si>
  <si>
    <t>1.</t>
  </si>
  <si>
    <t>SP 56</t>
  </si>
  <si>
    <t>2.</t>
  </si>
  <si>
    <t>3.</t>
  </si>
  <si>
    <t>4.</t>
  </si>
  <si>
    <t>SP 51</t>
  </si>
  <si>
    <t>5.</t>
  </si>
  <si>
    <t>7.</t>
  </si>
  <si>
    <t>8.</t>
  </si>
  <si>
    <t>CMS</t>
  </si>
  <si>
    <t>9.</t>
  </si>
  <si>
    <t>10.</t>
  </si>
  <si>
    <t>11.</t>
  </si>
  <si>
    <t>12.</t>
  </si>
  <si>
    <t>13.</t>
  </si>
  <si>
    <t>14.</t>
  </si>
  <si>
    <t>16.</t>
  </si>
  <si>
    <t>17.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</si>
  <si>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</si>
  <si>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</si>
  <si>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</si>
  <si>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</si>
  <si>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</si>
  <si>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</si>
  <si>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</si>
  <si>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</si>
  <si>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</si>
  <si>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</si>
  <si>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</si>
  <si>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</si>
  <si>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</si>
  <si>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</si>
  <si>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</si>
  <si>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</si>
  <si>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</si>
  <si>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</si>
  <si>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</si>
  <si>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</si>
  <si>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</si>
  <si>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</si>
  <si>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</si>
  <si>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</si>
  <si>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</si>
  <si>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</si>
  <si>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</si>
  <si>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</si>
  <si>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</si>
  <si>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</si>
  <si>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</si>
  <si>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</si>
  <si>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</si>
  <si>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</si>
  <si>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</si>
  <si>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</si>
  <si>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</si>
  <si>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Pola Gietka</t>
  </si>
  <si>
    <t>Maja Zdanowicz</t>
  </si>
  <si>
    <t>Lena Leszczewska</t>
  </si>
  <si>
    <t>Martyna Ćwirko</t>
  </si>
  <si>
    <t>CKS</t>
  </si>
  <si>
    <t>Iga Kłoda</t>
  </si>
  <si>
    <t>Michalina Staszek</t>
  </si>
  <si>
    <t>Dominika Włodarczyk</t>
  </si>
  <si>
    <t>Oliwia Połeć</t>
  </si>
  <si>
    <t>Łucja Gurbin</t>
  </si>
  <si>
    <t>Wiktoria Polak</t>
  </si>
  <si>
    <t>Róża Dziedzic</t>
  </si>
  <si>
    <t>Wiktoria Grzelak</t>
  </si>
  <si>
    <t>Wiktoria Lemierz</t>
  </si>
  <si>
    <t>Wiktoria Michalska</t>
  </si>
  <si>
    <t>Anastazja Godlewska</t>
  </si>
  <si>
    <t>Zofia Wojciechowska</t>
  </si>
  <si>
    <t>Laura Lebioda</t>
  </si>
  <si>
    <t>Maja Kowalska</t>
  </si>
  <si>
    <t>Maja Krymowska</t>
  </si>
  <si>
    <t>Kalina Mazurek</t>
  </si>
  <si>
    <t>Magdalena Kaszubska</t>
  </si>
  <si>
    <t>Hanna Niciejewska</t>
  </si>
  <si>
    <t>Izabella Stawarz</t>
  </si>
  <si>
    <t>Emilia Pijewska</t>
  </si>
  <si>
    <t>Natalia Łaniucha</t>
  </si>
  <si>
    <t>Amelia Prociak</t>
  </si>
  <si>
    <t>Martyna Bęgowska</t>
  </si>
  <si>
    <t>Maja Janeczko</t>
  </si>
  <si>
    <t>Lena Pawłowska</t>
  </si>
  <si>
    <t>100 dow.</t>
  </si>
  <si>
    <t>16.10.18</t>
  </si>
  <si>
    <t>7.11.18</t>
  </si>
  <si>
    <t>100 grzb.</t>
  </si>
  <si>
    <t>Hanna Zbaracka</t>
  </si>
  <si>
    <t>Aleksander Zalewski</t>
  </si>
  <si>
    <t>Maciej Ćwikliński</t>
  </si>
  <si>
    <t>Jan Warkocz</t>
  </si>
  <si>
    <t>Aleksander Kowalski</t>
  </si>
  <si>
    <t>Jaklub Olszewski</t>
  </si>
  <si>
    <t>Paweł Parypa</t>
  </si>
  <si>
    <t>Adam Gorra</t>
  </si>
  <si>
    <t>Aleksander Mirota</t>
  </si>
  <si>
    <t>Jakub Chudzik</t>
  </si>
  <si>
    <t>Jacek Jankowski</t>
  </si>
  <si>
    <t>Oliwier Kaczmarek</t>
  </si>
  <si>
    <t>Tomasz Król</t>
  </si>
  <si>
    <t>Adrian Pacek</t>
  </si>
  <si>
    <t>Artur Semczuk</t>
  </si>
  <si>
    <t>Mikołaj Kowal</t>
  </si>
  <si>
    <t>Marcel Gubarewicz</t>
  </si>
  <si>
    <t>Maciej Sadowski</t>
  </si>
  <si>
    <t>Gabriel Duczyński</t>
  </si>
  <si>
    <t>Miłosz Sudenis</t>
  </si>
  <si>
    <t>Dariusz Witulski</t>
  </si>
  <si>
    <t>Bartosz Bugała</t>
  </si>
  <si>
    <t>Patryk Wierzchowski</t>
  </si>
  <si>
    <t>Alan Szelążek</t>
  </si>
  <si>
    <t>Karol Dej</t>
  </si>
  <si>
    <t>Dawid Zieliński</t>
  </si>
  <si>
    <t>Grzegorz Klepacz</t>
  </si>
  <si>
    <t>Szymon Zieliński</t>
  </si>
  <si>
    <t>Marcel Gmiterek</t>
  </si>
  <si>
    <t>29.11</t>
  </si>
  <si>
    <t>100 klas.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</si>
</sst>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0" borderId="0" xfId="0" applyFont="1"/>
    <xf numFmtId="0" fontId="10" fillId="0" borderId="0" xfId="0" applyFont="1"/>
    <xf numFmtId="0" fontId="1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58"/>
  <sheetViews>
    <sheetView workbookViewId="0">
      <selection activeCell="F16" sqref="F16"/>
    </sheetView>
  </sheetViews>
  <sheetFormatPr defaultRowHeight="15" x14ac:dyDescent="0.25"/>
  <cols>
    <col min="1" max="1" width="4.7109375" bestFit="1" customWidth="1"/>
    <col min="2" max="2" width="21.5703125" bestFit="1" customWidth="1"/>
    <col min="5" max="5" width="7.85546875" bestFit="1" customWidth="1"/>
    <col min="6" max="6" width="8" bestFit="1" customWidth="1"/>
    <col min="7" max="7" width="9.140625" customWidth="1"/>
    <col min="8" max="14" width="9.140625" hidden="1" customWidth="1"/>
    <col min="15" max="15" width="9.140625" style="58"/>
    <col min="17" max="17" width="9.140625" style="58"/>
  </cols>
  <sheetData>
    <row r="1" spans="1:17" x14ac:dyDescent="0.25">
      <c r="A1" s="32" t="s">
        <v>0</v>
      </c>
      <c r="B1" s="34" t="s">
        <v>1</v>
      </c>
      <c r="C1" s="36" t="s">
        <v>2</v>
      </c>
      <c r="D1" s="36" t="s">
        <v>3</v>
      </c>
      <c r="E1" s="28" t="s">
        <v>93</v>
      </c>
      <c r="F1" s="28" t="s">
        <v>94</v>
      </c>
      <c r="G1" s="61" t="s">
        <v>125</v>
      </c>
      <c r="H1" s="28"/>
      <c r="I1" s="28"/>
      <c r="J1" s="28"/>
      <c r="K1" s="28"/>
      <c r="L1" s="28"/>
      <c r="M1" s="28"/>
      <c r="N1" s="28"/>
      <c r="O1" s="38" t="s">
        <v>4</v>
      </c>
      <c r="P1" s="40" t="s">
        <v>5</v>
      </c>
      <c r="Q1" s="30" t="s">
        <v>6</v>
      </c>
    </row>
    <row r="2" spans="1:17" ht="15.75" thickBot="1" x14ac:dyDescent="0.3">
      <c r="A2" s="33"/>
      <c r="B2" s="35"/>
      <c r="C2" s="37"/>
      <c r="D2" s="37"/>
      <c r="E2" s="29" t="s">
        <v>92</v>
      </c>
      <c r="F2" s="29" t="s">
        <v>95</v>
      </c>
      <c r="G2" s="62" t="s">
        <v>126</v>
      </c>
      <c r="H2" s="29"/>
      <c r="I2" s="29"/>
      <c r="J2" s="29"/>
      <c r="K2" s="29"/>
      <c r="L2" s="29"/>
      <c r="M2" s="29"/>
      <c r="N2" s="29"/>
      <c r="O2" s="39"/>
      <c r="P2" s="41"/>
      <c r="Q2" s="31"/>
    </row>
    <row r="3" spans="1:17" x14ac:dyDescent="0.25">
      <c r="A3" s="19" t="s">
        <v>7</v>
      </c>
      <c r="B3" s="59" t="s">
        <v>62</v>
      </c>
      <c r="C3" s="49">
        <v>2009</v>
      </c>
      <c r="D3" s="49" t="s">
        <v>8</v>
      </c>
      <c r="E3" s="20">
        <v>50</v>
      </c>
      <c r="F3" s="20">
        <v>50</v>
      </c>
      <c r="G3" s="20">
        <v>50</v>
      </c>
      <c r="H3" s="20"/>
      <c r="I3" s="20"/>
      <c r="J3" s="20"/>
      <c r="K3" s="20"/>
      <c r="L3" s="20"/>
      <c r="M3" s="20"/>
      <c r="N3" s="21"/>
      <c r="O3" s="22">
        <f>SUM(E3:N3)</f>
        <v>150</v>
      </c>
      <c r="P3" s="23">
        <f>MIN(E3:N3)</f>
        <v>50</v>
      </c>
      <c r="Q3" s="24">
        <f>O3-P3</f>
        <v>100</v>
      </c>
    </row>
    <row r="4" spans="1:17" x14ac:dyDescent="0.25">
      <c r="A4" s="25" t="s">
        <v>9</v>
      </c>
      <c r="B4" s="53" t="s">
        <v>64</v>
      </c>
      <c r="C4" s="50">
        <v>2009</v>
      </c>
      <c r="D4" s="50" t="s">
        <v>16</v>
      </c>
      <c r="E4" s="2">
        <v>48</v>
      </c>
      <c r="F4" s="2">
        <v>48</v>
      </c>
      <c r="G4" s="2">
        <v>47</v>
      </c>
      <c r="H4" s="2"/>
      <c r="I4" s="2"/>
      <c r="J4" s="2"/>
      <c r="K4" s="2"/>
      <c r="L4" s="2"/>
      <c r="M4" s="2"/>
      <c r="N4" s="3"/>
      <c r="O4" s="4">
        <f>SUM(E4:N4)</f>
        <v>143</v>
      </c>
      <c r="P4" s="5">
        <f>MIN(E4:N4)</f>
        <v>47</v>
      </c>
      <c r="Q4" s="26">
        <f>O4-P4</f>
        <v>96</v>
      </c>
    </row>
    <row r="5" spans="1:17" x14ac:dyDescent="0.25">
      <c r="A5" s="25" t="s">
        <v>10</v>
      </c>
      <c r="B5" s="53" t="s">
        <v>74</v>
      </c>
      <c r="C5" s="50">
        <v>2009</v>
      </c>
      <c r="D5" s="50" t="s">
        <v>16</v>
      </c>
      <c r="E5" s="2">
        <v>38</v>
      </c>
      <c r="F5" s="2">
        <v>47</v>
      </c>
      <c r="G5" s="2">
        <v>48</v>
      </c>
      <c r="H5" s="2"/>
      <c r="I5" s="2"/>
      <c r="J5" s="2"/>
      <c r="K5" s="2"/>
      <c r="L5" s="2"/>
      <c r="M5" s="2"/>
      <c r="N5" s="3"/>
      <c r="O5" s="4">
        <f>SUM(E5:N5)</f>
        <v>133</v>
      </c>
      <c r="P5" s="5">
        <f>MIN(E5:N5)</f>
        <v>38</v>
      </c>
      <c r="Q5" s="26">
        <f>O5-P5</f>
        <v>95</v>
      </c>
    </row>
    <row r="6" spans="1:17" x14ac:dyDescent="0.25">
      <c r="A6" s="25" t="s">
        <v>11</v>
      </c>
      <c r="B6" s="53" t="s">
        <v>65</v>
      </c>
      <c r="C6" s="50">
        <v>2009</v>
      </c>
      <c r="D6" s="50" t="s">
        <v>66</v>
      </c>
      <c r="E6" s="2">
        <v>47</v>
      </c>
      <c r="F6" s="2">
        <v>46</v>
      </c>
      <c r="G6" s="2">
        <v>0</v>
      </c>
      <c r="H6" s="2"/>
      <c r="I6" s="2"/>
      <c r="J6" s="2"/>
      <c r="K6" s="2"/>
      <c r="L6" s="2"/>
      <c r="M6" s="2"/>
      <c r="N6" s="3"/>
      <c r="O6" s="4">
        <f>SUM(E6:N6)</f>
        <v>93</v>
      </c>
      <c r="P6" s="5">
        <f>MIN(E6:N6)</f>
        <v>0</v>
      </c>
      <c r="Q6" s="26">
        <f>O6-P6</f>
        <v>93</v>
      </c>
    </row>
    <row r="7" spans="1:17" x14ac:dyDescent="0.25">
      <c r="A7" s="25" t="s">
        <v>13</v>
      </c>
      <c r="B7" s="60" t="s">
        <v>70</v>
      </c>
      <c r="C7" s="50">
        <v>2009</v>
      </c>
      <c r="D7" s="50" t="s">
        <v>66</v>
      </c>
      <c r="E7" s="2">
        <v>43</v>
      </c>
      <c r="F7" s="2">
        <v>49</v>
      </c>
      <c r="G7" s="2">
        <v>0</v>
      </c>
      <c r="H7" s="2"/>
      <c r="I7" s="2"/>
      <c r="J7" s="2"/>
      <c r="K7" s="2"/>
      <c r="L7" s="2"/>
      <c r="M7" s="2"/>
      <c r="N7" s="3"/>
      <c r="O7" s="4">
        <f>SUM(E7:N7)</f>
        <v>92</v>
      </c>
      <c r="P7" s="5">
        <f>MIN(E7:N7)</f>
        <v>0</v>
      </c>
      <c r="Q7" s="26">
        <f>O7-P7</f>
        <v>92</v>
      </c>
    </row>
    <row r="8" spans="1:17" x14ac:dyDescent="0.25">
      <c r="A8" s="63" t="s">
        <v>13</v>
      </c>
      <c r="B8" s="11" t="s">
        <v>77</v>
      </c>
      <c r="C8" s="50">
        <v>2009</v>
      </c>
      <c r="D8" s="50" t="s">
        <v>16</v>
      </c>
      <c r="E8" s="2">
        <v>35</v>
      </c>
      <c r="F8" s="2">
        <v>43</v>
      </c>
      <c r="G8" s="2">
        <v>49</v>
      </c>
      <c r="H8" s="2"/>
      <c r="I8" s="2"/>
      <c r="J8" s="2"/>
      <c r="K8" s="2"/>
      <c r="L8" s="2"/>
      <c r="M8" s="2"/>
      <c r="N8" s="3"/>
      <c r="O8" s="51">
        <f>SUM(E8:N8)</f>
        <v>127</v>
      </c>
      <c r="P8" s="5">
        <f>MIN(E8:N8)</f>
        <v>35</v>
      </c>
      <c r="Q8" s="6">
        <f>O8-P8</f>
        <v>92</v>
      </c>
    </row>
    <row r="9" spans="1:17" x14ac:dyDescent="0.25">
      <c r="A9" s="64" t="s">
        <v>14</v>
      </c>
      <c r="B9" s="53" t="s">
        <v>67</v>
      </c>
      <c r="C9" s="50">
        <v>2009</v>
      </c>
      <c r="D9" s="50" t="s">
        <v>16</v>
      </c>
      <c r="E9" s="2">
        <v>46</v>
      </c>
      <c r="F9" s="2">
        <v>45</v>
      </c>
      <c r="G9" s="2">
        <v>41</v>
      </c>
      <c r="H9" s="2"/>
      <c r="I9" s="2"/>
      <c r="J9" s="2"/>
      <c r="K9" s="2"/>
      <c r="L9" s="2"/>
      <c r="M9" s="2"/>
      <c r="N9" s="3"/>
      <c r="O9" s="51">
        <f>SUM(E9:N9)</f>
        <v>132</v>
      </c>
      <c r="P9" s="5">
        <f>MIN(E9:N9)</f>
        <v>41</v>
      </c>
      <c r="Q9" s="6">
        <f>O9-P9</f>
        <v>91</v>
      </c>
    </row>
    <row r="10" spans="1:17" x14ac:dyDescent="0.25">
      <c r="A10" s="64" t="s">
        <v>15</v>
      </c>
      <c r="B10" s="11" t="s">
        <v>69</v>
      </c>
      <c r="C10" s="50">
        <v>2009</v>
      </c>
      <c r="D10" s="50" t="s">
        <v>16</v>
      </c>
      <c r="E10" s="2">
        <v>44</v>
      </c>
      <c r="F10" s="2">
        <v>38</v>
      </c>
      <c r="G10" s="2">
        <v>44</v>
      </c>
      <c r="H10" s="2"/>
      <c r="I10" s="2"/>
      <c r="J10" s="2"/>
      <c r="K10" s="2"/>
      <c r="L10" s="2"/>
      <c r="M10" s="2"/>
      <c r="N10" s="3"/>
      <c r="O10" s="51">
        <f>SUM(E10:N10)</f>
        <v>126</v>
      </c>
      <c r="P10" s="5">
        <f>MIN(E10:N10)</f>
        <v>38</v>
      </c>
      <c r="Q10" s="6">
        <f>O10-P10</f>
        <v>88</v>
      </c>
    </row>
    <row r="11" spans="1:17" x14ac:dyDescent="0.25">
      <c r="A11" s="64" t="s">
        <v>17</v>
      </c>
      <c r="B11" s="60" t="s">
        <v>63</v>
      </c>
      <c r="C11" s="50">
        <v>2009</v>
      </c>
      <c r="D11" s="50" t="s">
        <v>66</v>
      </c>
      <c r="E11" s="2">
        <v>49</v>
      </c>
      <c r="F11" s="2">
        <v>36</v>
      </c>
      <c r="G11" s="2">
        <v>0</v>
      </c>
      <c r="H11" s="2"/>
      <c r="I11" s="2"/>
      <c r="J11" s="2"/>
      <c r="K11" s="2"/>
      <c r="L11" s="2"/>
      <c r="M11" s="2"/>
      <c r="N11" s="2"/>
      <c r="O11" s="51">
        <f>SUM(E11:N11)</f>
        <v>85</v>
      </c>
      <c r="P11" s="5">
        <f>MIN(E11:N11)</f>
        <v>0</v>
      </c>
      <c r="Q11" s="6">
        <f>O11-P11</f>
        <v>85</v>
      </c>
    </row>
    <row r="12" spans="1:17" x14ac:dyDescent="0.25">
      <c r="A12" s="63" t="s">
        <v>17</v>
      </c>
      <c r="B12" s="11" t="s">
        <v>68</v>
      </c>
      <c r="C12" s="50">
        <v>2009</v>
      </c>
      <c r="D12" s="50" t="s">
        <v>8</v>
      </c>
      <c r="E12" s="2">
        <v>45</v>
      </c>
      <c r="F12" s="2">
        <v>40</v>
      </c>
      <c r="G12" s="2">
        <v>39</v>
      </c>
      <c r="H12" s="2"/>
      <c r="I12" s="2"/>
      <c r="J12" s="2"/>
      <c r="K12" s="2"/>
      <c r="L12" s="2"/>
      <c r="M12" s="2"/>
      <c r="N12" s="3"/>
      <c r="O12" s="51">
        <f>SUM(E12:N12)</f>
        <v>124</v>
      </c>
      <c r="P12" s="5">
        <f>MIN(E12:N12)</f>
        <v>39</v>
      </c>
      <c r="Q12" s="6">
        <f>O12-P12</f>
        <v>85</v>
      </c>
    </row>
    <row r="13" spans="1:17" x14ac:dyDescent="0.25">
      <c r="A13" s="65" t="s">
        <v>19</v>
      </c>
      <c r="B13" s="10" t="s">
        <v>96</v>
      </c>
      <c r="C13" s="1">
        <v>2009</v>
      </c>
      <c r="D13" s="1" t="s">
        <v>66</v>
      </c>
      <c r="E13" s="2">
        <v>40</v>
      </c>
      <c r="F13" s="7">
        <v>42</v>
      </c>
      <c r="G13" s="7">
        <v>0</v>
      </c>
      <c r="H13" s="7"/>
      <c r="I13" s="7"/>
      <c r="J13" s="7"/>
      <c r="K13" s="7"/>
      <c r="L13" s="7"/>
      <c r="M13" s="7"/>
      <c r="N13" s="8"/>
      <c r="O13" s="51">
        <f>SUM(E13:N13)</f>
        <v>82</v>
      </c>
      <c r="P13" s="5">
        <f>MIN(E13:N13)</f>
        <v>0</v>
      </c>
      <c r="Q13" s="6">
        <f>O13-P13</f>
        <v>82</v>
      </c>
    </row>
    <row r="14" spans="1:17" x14ac:dyDescent="0.25">
      <c r="A14" s="65" t="s">
        <v>20</v>
      </c>
      <c r="B14" s="12" t="s">
        <v>80</v>
      </c>
      <c r="C14" s="1">
        <v>2009</v>
      </c>
      <c r="D14" s="1" t="s">
        <v>16</v>
      </c>
      <c r="E14" s="2">
        <v>32</v>
      </c>
      <c r="F14" s="7">
        <v>35</v>
      </c>
      <c r="G14" s="7">
        <v>46</v>
      </c>
      <c r="H14" s="7"/>
      <c r="I14" s="7"/>
      <c r="J14" s="7"/>
      <c r="K14" s="7"/>
      <c r="L14" s="7"/>
      <c r="M14" s="7"/>
      <c r="N14" s="8"/>
      <c r="O14" s="51">
        <f>SUM(E14:N14)</f>
        <v>113</v>
      </c>
      <c r="P14" s="5">
        <f>MIN(E14:N14)</f>
        <v>32</v>
      </c>
      <c r="Q14" s="6">
        <f>O14-P14</f>
        <v>81</v>
      </c>
    </row>
    <row r="15" spans="1:17" x14ac:dyDescent="0.25">
      <c r="A15" s="17" t="s">
        <v>21</v>
      </c>
      <c r="B15" s="10" t="s">
        <v>71</v>
      </c>
      <c r="C15" s="1">
        <v>2009</v>
      </c>
      <c r="D15" s="1" t="s">
        <v>12</v>
      </c>
      <c r="E15" s="2">
        <v>42</v>
      </c>
      <c r="F15" s="2">
        <v>29</v>
      </c>
      <c r="G15" s="2">
        <v>38</v>
      </c>
      <c r="H15" s="2"/>
      <c r="I15" s="2"/>
      <c r="J15" s="2"/>
      <c r="K15" s="2"/>
      <c r="L15" s="2"/>
      <c r="M15" s="2"/>
      <c r="N15" s="3"/>
      <c r="O15" s="4">
        <f>SUM(E15:N15)</f>
        <v>109</v>
      </c>
      <c r="P15" s="5">
        <f>MIN(E15:N15)</f>
        <v>29</v>
      </c>
      <c r="Q15" s="6">
        <f>O15-P15</f>
        <v>80</v>
      </c>
    </row>
    <row r="16" spans="1:17" x14ac:dyDescent="0.25">
      <c r="A16" s="17" t="s">
        <v>22</v>
      </c>
      <c r="B16" s="11" t="s">
        <v>76</v>
      </c>
      <c r="C16" s="1">
        <v>2009</v>
      </c>
      <c r="D16" s="1" t="s">
        <v>12</v>
      </c>
      <c r="E16" s="2">
        <v>36</v>
      </c>
      <c r="F16" s="7">
        <v>41</v>
      </c>
      <c r="G16" s="7">
        <v>34</v>
      </c>
      <c r="H16" s="7"/>
      <c r="I16" s="7"/>
      <c r="J16" s="7"/>
      <c r="K16" s="7"/>
      <c r="L16" s="7"/>
      <c r="M16" s="7"/>
      <c r="N16" s="8"/>
      <c r="O16" s="4">
        <f>SUM(E16:N16)</f>
        <v>111</v>
      </c>
      <c r="P16" s="5">
        <f>MIN(E16:N16)</f>
        <v>34</v>
      </c>
      <c r="Q16" s="6">
        <f>O16-P16</f>
        <v>77</v>
      </c>
    </row>
    <row r="17" spans="1:17" x14ac:dyDescent="0.25">
      <c r="A17" s="18" t="s">
        <v>22</v>
      </c>
      <c r="B17" s="11" t="s">
        <v>72</v>
      </c>
      <c r="C17" s="1">
        <v>2009</v>
      </c>
      <c r="D17" s="1" t="s">
        <v>12</v>
      </c>
      <c r="E17" s="2">
        <v>41</v>
      </c>
      <c r="F17" s="2">
        <v>32</v>
      </c>
      <c r="G17" s="2">
        <v>35</v>
      </c>
      <c r="H17" s="2"/>
      <c r="I17" s="2"/>
      <c r="J17" s="2"/>
      <c r="K17" s="2"/>
      <c r="L17" s="2"/>
      <c r="M17" s="2"/>
      <c r="N17" s="3"/>
      <c r="O17" s="4">
        <f>SUM(E17:N17)</f>
        <v>108</v>
      </c>
      <c r="P17" s="5">
        <f>MIN(E17:N17)</f>
        <v>32</v>
      </c>
      <c r="Q17" s="6">
        <f>O17-P17</f>
        <v>76</v>
      </c>
    </row>
    <row r="18" spans="1:17" x14ac:dyDescent="0.25">
      <c r="A18" s="17" t="s">
        <v>23</v>
      </c>
      <c r="B18" s="11" t="s">
        <v>79</v>
      </c>
      <c r="C18" s="1">
        <v>2009</v>
      </c>
      <c r="D18" s="1" t="s">
        <v>12</v>
      </c>
      <c r="E18" s="2">
        <v>33</v>
      </c>
      <c r="F18" s="2">
        <v>30</v>
      </c>
      <c r="G18" s="2">
        <v>42</v>
      </c>
      <c r="H18" s="2"/>
      <c r="I18" s="2"/>
      <c r="J18" s="2"/>
      <c r="K18" s="2"/>
      <c r="L18" s="2"/>
      <c r="M18" s="2"/>
      <c r="N18" s="3"/>
      <c r="O18" s="4">
        <f>SUM(E18:N18)</f>
        <v>105</v>
      </c>
      <c r="P18" s="5">
        <f>MIN(E18:N18)</f>
        <v>30</v>
      </c>
      <c r="Q18" s="6">
        <f>O18-P18</f>
        <v>75</v>
      </c>
    </row>
    <row r="19" spans="1:17" x14ac:dyDescent="0.25">
      <c r="A19" s="17" t="s">
        <v>24</v>
      </c>
      <c r="B19" s="11" t="s">
        <v>75</v>
      </c>
      <c r="C19" s="1">
        <v>2009</v>
      </c>
      <c r="D19" s="1" t="s">
        <v>16</v>
      </c>
      <c r="E19" s="2">
        <v>37</v>
      </c>
      <c r="F19" s="2">
        <v>37</v>
      </c>
      <c r="G19" s="2">
        <v>36</v>
      </c>
      <c r="H19" s="2"/>
      <c r="I19" s="2"/>
      <c r="J19" s="2"/>
      <c r="K19" s="2"/>
      <c r="L19" s="2"/>
      <c r="M19" s="2"/>
      <c r="N19" s="3"/>
      <c r="O19" s="4">
        <f>SUM(E19:N19)</f>
        <v>110</v>
      </c>
      <c r="P19" s="5">
        <f>MIN(E19:N19)</f>
        <v>36</v>
      </c>
      <c r="Q19" s="6">
        <f>O19-P19</f>
        <v>74</v>
      </c>
    </row>
    <row r="20" spans="1:17" x14ac:dyDescent="0.25">
      <c r="A20" s="18" t="s">
        <v>24</v>
      </c>
      <c r="B20" s="12" t="s">
        <v>85</v>
      </c>
      <c r="C20" s="1">
        <v>2009</v>
      </c>
      <c r="D20" s="1" t="s">
        <v>8</v>
      </c>
      <c r="E20" s="2">
        <v>27</v>
      </c>
      <c r="F20" s="2">
        <v>31</v>
      </c>
      <c r="G20" s="2">
        <v>43</v>
      </c>
      <c r="H20" s="2"/>
      <c r="I20" s="2"/>
      <c r="J20" s="2"/>
      <c r="K20" s="2"/>
      <c r="L20" s="2"/>
      <c r="M20" s="2"/>
      <c r="N20" s="3"/>
      <c r="O20" s="4">
        <f>SUM(E20:N20)</f>
        <v>101</v>
      </c>
      <c r="P20" s="5">
        <f>MIN(E20:N20)</f>
        <v>27</v>
      </c>
      <c r="Q20" s="6">
        <f>O20-P20</f>
        <v>74</v>
      </c>
    </row>
    <row r="21" spans="1:17" x14ac:dyDescent="0.25">
      <c r="A21" s="17" t="s">
        <v>25</v>
      </c>
      <c r="B21" s="11" t="s">
        <v>78</v>
      </c>
      <c r="C21" s="1">
        <v>2009</v>
      </c>
      <c r="D21" s="1" t="s">
        <v>66</v>
      </c>
      <c r="E21" s="2">
        <v>34</v>
      </c>
      <c r="F21" s="7">
        <v>39</v>
      </c>
      <c r="G21" s="7">
        <v>0</v>
      </c>
      <c r="H21" s="7"/>
      <c r="I21" s="7"/>
      <c r="J21" s="7"/>
      <c r="K21" s="7"/>
      <c r="L21" s="7"/>
      <c r="M21" s="7"/>
      <c r="N21" s="8"/>
      <c r="O21" s="4">
        <f>SUM(E21:N21)</f>
        <v>73</v>
      </c>
      <c r="P21" s="5">
        <f>MIN(E21:N21)</f>
        <v>0</v>
      </c>
      <c r="Q21" s="6">
        <f>O21-P21</f>
        <v>73</v>
      </c>
    </row>
    <row r="22" spans="1:17" x14ac:dyDescent="0.25">
      <c r="A22" s="17" t="s">
        <v>26</v>
      </c>
      <c r="B22" s="12" t="s">
        <v>81</v>
      </c>
      <c r="C22" s="1">
        <v>2009</v>
      </c>
      <c r="D22" s="1" t="s">
        <v>12</v>
      </c>
      <c r="E22" s="2">
        <v>31</v>
      </c>
      <c r="F22" s="2">
        <v>33</v>
      </c>
      <c r="G22" s="2">
        <v>40</v>
      </c>
      <c r="H22" s="2"/>
      <c r="I22" s="2"/>
      <c r="J22" s="2"/>
      <c r="K22" s="2"/>
      <c r="L22" s="2"/>
      <c r="M22" s="2"/>
      <c r="N22" s="3"/>
      <c r="O22" s="4">
        <f>SUM(E22:N22)</f>
        <v>104</v>
      </c>
      <c r="P22" s="5">
        <f>MIN(E22:N22)</f>
        <v>31</v>
      </c>
      <c r="Q22" s="6">
        <f>O22-P22</f>
        <v>73</v>
      </c>
    </row>
    <row r="23" spans="1:17" x14ac:dyDescent="0.25">
      <c r="A23" s="17" t="s">
        <v>27</v>
      </c>
      <c r="B23" s="12" t="s">
        <v>90</v>
      </c>
      <c r="C23" s="1">
        <v>2009</v>
      </c>
      <c r="D23" s="1" t="s">
        <v>16</v>
      </c>
      <c r="E23" s="2">
        <v>22</v>
      </c>
      <c r="F23" s="7">
        <v>0</v>
      </c>
      <c r="G23" s="7">
        <v>45</v>
      </c>
      <c r="H23" s="7"/>
      <c r="I23" s="7"/>
      <c r="J23" s="7"/>
      <c r="K23" s="7"/>
      <c r="L23" s="7"/>
      <c r="M23" s="7"/>
      <c r="N23" s="8"/>
      <c r="O23" s="4">
        <f>SUM(E23:N23)</f>
        <v>67</v>
      </c>
      <c r="P23" s="5">
        <f>MIN(E23:N23)</f>
        <v>0</v>
      </c>
      <c r="Q23" s="6">
        <f>O23-P23</f>
        <v>67</v>
      </c>
    </row>
    <row r="24" spans="1:17" x14ac:dyDescent="0.25">
      <c r="A24" s="18" t="s">
        <v>27</v>
      </c>
      <c r="B24" s="12" t="s">
        <v>84</v>
      </c>
      <c r="C24" s="1">
        <v>2009</v>
      </c>
      <c r="D24" s="1" t="s">
        <v>16</v>
      </c>
      <c r="E24" s="2">
        <v>28</v>
      </c>
      <c r="F24" s="2">
        <v>28</v>
      </c>
      <c r="G24" s="2">
        <v>37</v>
      </c>
      <c r="H24" s="2"/>
      <c r="I24" s="2"/>
      <c r="J24" s="2"/>
      <c r="K24" s="2"/>
      <c r="L24" s="2"/>
      <c r="M24" s="2"/>
      <c r="N24" s="3"/>
      <c r="O24" s="4">
        <f>SUM(E24:N24)</f>
        <v>93</v>
      </c>
      <c r="P24" s="5">
        <f>MIN(E24:N24)</f>
        <v>28</v>
      </c>
      <c r="Q24" s="6">
        <f>O24-P24</f>
        <v>65</v>
      </c>
    </row>
    <row r="25" spans="1:17" x14ac:dyDescent="0.25">
      <c r="A25" s="18" t="s">
        <v>28</v>
      </c>
      <c r="B25" s="12" t="s">
        <v>83</v>
      </c>
      <c r="C25" s="1">
        <v>2009</v>
      </c>
      <c r="D25" s="1" t="s">
        <v>66</v>
      </c>
      <c r="E25" s="2">
        <v>29</v>
      </c>
      <c r="F25" s="2">
        <v>34</v>
      </c>
      <c r="G25" s="2">
        <v>0</v>
      </c>
      <c r="H25" s="2"/>
      <c r="I25" s="2"/>
      <c r="J25" s="2"/>
      <c r="K25" s="2"/>
      <c r="L25" s="2"/>
      <c r="M25" s="2"/>
      <c r="N25" s="3"/>
      <c r="O25" s="4">
        <f>SUM(E25:N25)</f>
        <v>63</v>
      </c>
      <c r="P25" s="5">
        <f>MIN(E25:N25)</f>
        <v>0</v>
      </c>
      <c r="Q25" s="6">
        <f>O25-P25</f>
        <v>63</v>
      </c>
    </row>
    <row r="26" spans="1:17" x14ac:dyDescent="0.25">
      <c r="A26" s="17" t="s">
        <v>29</v>
      </c>
      <c r="B26" s="12" t="s">
        <v>86</v>
      </c>
      <c r="C26" s="1">
        <v>2009</v>
      </c>
      <c r="D26" s="1" t="s">
        <v>12</v>
      </c>
      <c r="E26" s="2">
        <v>26</v>
      </c>
      <c r="F26" s="2">
        <v>27</v>
      </c>
      <c r="G26" s="2">
        <v>0</v>
      </c>
      <c r="H26" s="2"/>
      <c r="I26" s="2"/>
      <c r="J26" s="2"/>
      <c r="K26" s="2"/>
      <c r="L26" s="2"/>
      <c r="M26" s="2"/>
      <c r="N26" s="3"/>
      <c r="O26" s="4">
        <f>SUM(E26:N26)</f>
        <v>53</v>
      </c>
      <c r="P26" s="5">
        <f>MIN(E26:N26)</f>
        <v>0</v>
      </c>
      <c r="Q26" s="6">
        <f>O26-P26</f>
        <v>53</v>
      </c>
    </row>
    <row r="27" spans="1:17" x14ac:dyDescent="0.25">
      <c r="A27" s="17" t="s">
        <v>30</v>
      </c>
      <c r="B27" s="11" t="s">
        <v>88</v>
      </c>
      <c r="C27" s="1">
        <v>2009</v>
      </c>
      <c r="D27" s="1" t="s">
        <v>16</v>
      </c>
      <c r="E27" s="2">
        <v>24</v>
      </c>
      <c r="F27" s="7">
        <v>26</v>
      </c>
      <c r="G27" s="7">
        <v>0</v>
      </c>
      <c r="H27" s="7"/>
      <c r="I27" s="7"/>
      <c r="J27" s="7"/>
      <c r="K27" s="7"/>
      <c r="L27" s="7"/>
      <c r="M27" s="7"/>
      <c r="N27" s="8"/>
      <c r="O27" s="4">
        <f>SUM(E27:N27)</f>
        <v>50</v>
      </c>
      <c r="P27" s="5">
        <f>MIN(E27:N27)</f>
        <v>0</v>
      </c>
      <c r="Q27" s="6">
        <f>O27-P27</f>
        <v>50</v>
      </c>
    </row>
    <row r="28" spans="1:17" x14ac:dyDescent="0.25">
      <c r="A28" s="17" t="s">
        <v>31</v>
      </c>
      <c r="B28" s="12" t="s">
        <v>89</v>
      </c>
      <c r="C28" s="1">
        <v>2009</v>
      </c>
      <c r="D28" s="1" t="s">
        <v>12</v>
      </c>
      <c r="E28" s="2">
        <v>23</v>
      </c>
      <c r="F28" s="7">
        <v>25</v>
      </c>
      <c r="G28" s="7">
        <v>0</v>
      </c>
      <c r="H28" s="7"/>
      <c r="I28" s="7"/>
      <c r="J28" s="7"/>
      <c r="K28" s="7"/>
      <c r="L28" s="7"/>
      <c r="M28" s="7"/>
      <c r="N28" s="8"/>
      <c r="O28" s="4">
        <f>SUM(E28:N28)</f>
        <v>48</v>
      </c>
      <c r="P28" s="5">
        <f>MIN(E28:N28)</f>
        <v>0</v>
      </c>
      <c r="Q28" s="6">
        <f>O28-P28</f>
        <v>48</v>
      </c>
    </row>
    <row r="29" spans="1:17" x14ac:dyDescent="0.25">
      <c r="A29" s="17" t="s">
        <v>32</v>
      </c>
      <c r="B29" s="11" t="s">
        <v>91</v>
      </c>
      <c r="C29" s="50">
        <v>2009</v>
      </c>
      <c r="D29" s="50" t="s">
        <v>66</v>
      </c>
      <c r="E29" s="2">
        <v>0</v>
      </c>
      <c r="F29" s="2">
        <v>44</v>
      </c>
      <c r="G29" s="2">
        <v>0</v>
      </c>
      <c r="H29" s="2"/>
      <c r="I29" s="2"/>
      <c r="J29" s="2"/>
      <c r="K29" s="2"/>
      <c r="L29" s="2"/>
      <c r="M29" s="2"/>
      <c r="N29" s="3"/>
      <c r="O29" s="4">
        <f>SUM(E29:N29)</f>
        <v>44</v>
      </c>
      <c r="P29" s="5">
        <f>MIN(E29:N29)</f>
        <v>0</v>
      </c>
      <c r="Q29" s="6">
        <f>O29-P29</f>
        <v>44</v>
      </c>
    </row>
    <row r="30" spans="1:17" x14ac:dyDescent="0.25">
      <c r="A30" s="17" t="s">
        <v>33</v>
      </c>
      <c r="B30" s="11" t="s">
        <v>73</v>
      </c>
      <c r="C30" s="1">
        <v>2009</v>
      </c>
      <c r="D30" s="1" t="s">
        <v>66</v>
      </c>
      <c r="E30" s="2">
        <v>39</v>
      </c>
      <c r="F30" s="2">
        <v>0</v>
      </c>
      <c r="G30" s="2">
        <v>0</v>
      </c>
      <c r="H30" s="2"/>
      <c r="I30" s="2"/>
      <c r="J30" s="2"/>
      <c r="K30" s="2"/>
      <c r="L30" s="2"/>
      <c r="M30" s="2"/>
      <c r="N30" s="3"/>
      <c r="O30" s="4">
        <f>SUM(E30:N30)</f>
        <v>39</v>
      </c>
      <c r="P30" s="5">
        <f>MIN(E30:N30)</f>
        <v>0</v>
      </c>
      <c r="Q30" s="6">
        <f>O30-P30</f>
        <v>39</v>
      </c>
    </row>
    <row r="31" spans="1:17" x14ac:dyDescent="0.25">
      <c r="A31" s="17" t="s">
        <v>34</v>
      </c>
      <c r="B31" s="10" t="s">
        <v>82</v>
      </c>
      <c r="C31" s="1">
        <v>2009</v>
      </c>
      <c r="D31" s="1" t="s">
        <v>8</v>
      </c>
      <c r="E31" s="2">
        <v>30</v>
      </c>
      <c r="F31" s="2">
        <v>0</v>
      </c>
      <c r="G31" s="2">
        <v>0</v>
      </c>
      <c r="H31" s="2"/>
      <c r="I31" s="2"/>
      <c r="J31" s="2"/>
      <c r="K31" s="2"/>
      <c r="L31" s="2"/>
      <c r="M31" s="2"/>
      <c r="N31" s="3"/>
      <c r="O31" s="4">
        <f>SUM(E31:N31)</f>
        <v>30</v>
      </c>
      <c r="P31" s="5">
        <f>MIN(E31:N31)</f>
        <v>0</v>
      </c>
      <c r="Q31" s="6">
        <f>O31-P31</f>
        <v>30</v>
      </c>
    </row>
    <row r="32" spans="1:17" x14ac:dyDescent="0.25">
      <c r="A32" s="17" t="s">
        <v>35</v>
      </c>
      <c r="B32" s="11" t="s">
        <v>87</v>
      </c>
      <c r="C32" s="1">
        <v>2009</v>
      </c>
      <c r="D32" s="1" t="s">
        <v>16</v>
      </c>
      <c r="E32" s="2">
        <v>25</v>
      </c>
      <c r="F32" s="7">
        <v>0</v>
      </c>
      <c r="G32" s="7">
        <v>0</v>
      </c>
      <c r="H32" s="7"/>
      <c r="I32" s="7"/>
      <c r="J32" s="7"/>
      <c r="K32" s="7"/>
      <c r="L32" s="7"/>
      <c r="M32" s="7"/>
      <c r="N32" s="8"/>
      <c r="O32" s="4">
        <f>SUM(E32:N32)</f>
        <v>25</v>
      </c>
      <c r="P32" s="5">
        <f>MIN(E32:N32)</f>
        <v>0</v>
      </c>
      <c r="Q32" s="6">
        <f>O32-P32</f>
        <v>25</v>
      </c>
    </row>
    <row r="33" spans="1:17" hidden="1" x14ac:dyDescent="0.25">
      <c r="A33" s="9" t="s">
        <v>36</v>
      </c>
      <c r="B33" s="12"/>
      <c r="C33" s="1"/>
      <c r="D33" s="1"/>
      <c r="E33" s="7"/>
      <c r="F33" s="7"/>
      <c r="G33" s="7"/>
      <c r="H33" s="7"/>
      <c r="I33" s="7"/>
      <c r="J33" s="7"/>
      <c r="K33" s="7"/>
      <c r="L33" s="7"/>
      <c r="M33" s="7"/>
      <c r="N33" s="8"/>
      <c r="O33" s="4">
        <f t="shared" ref="O33:O58" si="0">SUM(E33:N33)</f>
        <v>0</v>
      </c>
      <c r="P33" s="5">
        <f t="shared" ref="P33:P58" si="1">MIN(E33:N33)</f>
        <v>0</v>
      </c>
      <c r="Q33" s="6">
        <f t="shared" ref="Q33:Q58" si="2">O33-P33</f>
        <v>0</v>
      </c>
    </row>
    <row r="34" spans="1:17" hidden="1" x14ac:dyDescent="0.25">
      <c r="A34" s="9" t="s">
        <v>37</v>
      </c>
      <c r="B34" s="1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3"/>
      <c r="O34" s="4">
        <f t="shared" si="0"/>
        <v>0</v>
      </c>
      <c r="P34" s="5">
        <f t="shared" si="1"/>
        <v>0</v>
      </c>
      <c r="Q34" s="6">
        <f t="shared" si="2"/>
        <v>0</v>
      </c>
    </row>
    <row r="35" spans="1:17" hidden="1" x14ac:dyDescent="0.25">
      <c r="A35" s="9" t="s">
        <v>38</v>
      </c>
      <c r="B35" s="12"/>
      <c r="C35" s="1"/>
      <c r="D35" s="1"/>
      <c r="E35" s="7"/>
      <c r="F35" s="7"/>
      <c r="G35" s="7"/>
      <c r="H35" s="7"/>
      <c r="I35" s="7"/>
      <c r="J35" s="7"/>
      <c r="K35" s="7"/>
      <c r="L35" s="7"/>
      <c r="M35" s="7"/>
      <c r="N35" s="8"/>
      <c r="O35" s="4">
        <f t="shared" si="0"/>
        <v>0</v>
      </c>
      <c r="P35" s="5">
        <f t="shared" si="1"/>
        <v>0</v>
      </c>
      <c r="Q35" s="6">
        <f t="shared" si="2"/>
        <v>0</v>
      </c>
    </row>
    <row r="36" spans="1:17" hidden="1" x14ac:dyDescent="0.25">
      <c r="A36" s="9" t="s">
        <v>39</v>
      </c>
      <c r="B36" s="1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3"/>
      <c r="O36" s="4">
        <f t="shared" si="0"/>
        <v>0</v>
      </c>
      <c r="P36" s="5">
        <f t="shared" si="1"/>
        <v>0</v>
      </c>
      <c r="Q36" s="6">
        <f t="shared" si="2"/>
        <v>0</v>
      </c>
    </row>
    <row r="37" spans="1:17" hidden="1" x14ac:dyDescent="0.25">
      <c r="A37" s="9" t="s">
        <v>40</v>
      </c>
      <c r="B37" s="12"/>
      <c r="C37" s="1"/>
      <c r="D37" s="1"/>
      <c r="E37" s="7"/>
      <c r="F37" s="7"/>
      <c r="G37" s="7"/>
      <c r="H37" s="7"/>
      <c r="I37" s="7"/>
      <c r="J37" s="7"/>
      <c r="K37" s="7"/>
      <c r="L37" s="7"/>
      <c r="M37" s="7"/>
      <c r="N37" s="8"/>
      <c r="O37" s="4">
        <f t="shared" si="0"/>
        <v>0</v>
      </c>
      <c r="P37" s="5">
        <f t="shared" si="1"/>
        <v>0</v>
      </c>
      <c r="Q37" s="6">
        <f t="shared" si="2"/>
        <v>0</v>
      </c>
    </row>
    <row r="38" spans="1:17" hidden="1" x14ac:dyDescent="0.25">
      <c r="A38" s="9" t="s">
        <v>41</v>
      </c>
      <c r="B38" s="1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3"/>
      <c r="O38" s="4">
        <f t="shared" si="0"/>
        <v>0</v>
      </c>
      <c r="P38" s="5">
        <f t="shared" si="1"/>
        <v>0</v>
      </c>
      <c r="Q38" s="6">
        <f t="shared" si="2"/>
        <v>0</v>
      </c>
    </row>
    <row r="39" spans="1:17" hidden="1" x14ac:dyDescent="0.25">
      <c r="A39" s="9" t="s">
        <v>42</v>
      </c>
      <c r="B39" s="12"/>
      <c r="C39" s="1"/>
      <c r="D39" s="1"/>
      <c r="E39" s="7"/>
      <c r="F39" s="7"/>
      <c r="G39" s="7"/>
      <c r="H39" s="7"/>
      <c r="I39" s="7"/>
      <c r="J39" s="7"/>
      <c r="K39" s="7"/>
      <c r="L39" s="7"/>
      <c r="M39" s="7"/>
      <c r="N39" s="8"/>
      <c r="O39" s="4">
        <f t="shared" si="0"/>
        <v>0</v>
      </c>
      <c r="P39" s="5">
        <f t="shared" si="1"/>
        <v>0</v>
      </c>
      <c r="Q39" s="6">
        <f t="shared" si="2"/>
        <v>0</v>
      </c>
    </row>
    <row r="40" spans="1:17" hidden="1" x14ac:dyDescent="0.25">
      <c r="A40" s="9" t="s">
        <v>43</v>
      </c>
      <c r="B40" s="1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3"/>
      <c r="O40" s="4">
        <f t="shared" si="0"/>
        <v>0</v>
      </c>
      <c r="P40" s="5">
        <f t="shared" si="1"/>
        <v>0</v>
      </c>
      <c r="Q40" s="6">
        <f t="shared" si="2"/>
        <v>0</v>
      </c>
    </row>
    <row r="41" spans="1:17" hidden="1" x14ac:dyDescent="0.25">
      <c r="A41" s="9" t="s">
        <v>44</v>
      </c>
      <c r="B41" s="12"/>
      <c r="C41" s="1"/>
      <c r="D41" s="1"/>
      <c r="E41" s="7"/>
      <c r="F41" s="7"/>
      <c r="G41" s="7"/>
      <c r="H41" s="7"/>
      <c r="I41" s="7"/>
      <c r="J41" s="7"/>
      <c r="K41" s="7"/>
      <c r="L41" s="7"/>
      <c r="M41" s="7"/>
      <c r="N41" s="8"/>
      <c r="O41" s="4">
        <f t="shared" si="0"/>
        <v>0</v>
      </c>
      <c r="P41" s="5">
        <f t="shared" si="1"/>
        <v>0</v>
      </c>
      <c r="Q41" s="6">
        <f t="shared" si="2"/>
        <v>0</v>
      </c>
    </row>
    <row r="42" spans="1:17" hidden="1" x14ac:dyDescent="0.25">
      <c r="A42" s="9" t="s">
        <v>45</v>
      </c>
      <c r="B42" s="1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3"/>
      <c r="O42" s="4">
        <f t="shared" si="0"/>
        <v>0</v>
      </c>
      <c r="P42" s="5">
        <f t="shared" si="1"/>
        <v>0</v>
      </c>
      <c r="Q42" s="6">
        <f t="shared" si="2"/>
        <v>0</v>
      </c>
    </row>
    <row r="43" spans="1:17" hidden="1" x14ac:dyDescent="0.25">
      <c r="A43" s="9" t="s">
        <v>46</v>
      </c>
      <c r="B43" s="12"/>
      <c r="C43" s="1"/>
      <c r="D43" s="1"/>
      <c r="E43" s="7"/>
      <c r="F43" s="7"/>
      <c r="G43" s="7"/>
      <c r="H43" s="7"/>
      <c r="I43" s="7"/>
      <c r="J43" s="7"/>
      <c r="K43" s="7"/>
      <c r="L43" s="7"/>
      <c r="M43" s="7"/>
      <c r="N43" s="8"/>
      <c r="O43" s="4">
        <f t="shared" si="0"/>
        <v>0</v>
      </c>
      <c r="P43" s="5">
        <f t="shared" si="1"/>
        <v>0</v>
      </c>
      <c r="Q43" s="6">
        <f t="shared" si="2"/>
        <v>0</v>
      </c>
    </row>
    <row r="44" spans="1:17" hidden="1" x14ac:dyDescent="0.25">
      <c r="A44" s="9" t="s">
        <v>47</v>
      </c>
      <c r="B44" s="1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3"/>
      <c r="O44" s="4">
        <f t="shared" si="0"/>
        <v>0</v>
      </c>
      <c r="P44" s="5">
        <f t="shared" si="1"/>
        <v>0</v>
      </c>
      <c r="Q44" s="6">
        <f t="shared" si="2"/>
        <v>0</v>
      </c>
    </row>
    <row r="45" spans="1:17" hidden="1" x14ac:dyDescent="0.25">
      <c r="A45" s="9" t="s">
        <v>48</v>
      </c>
      <c r="B45" s="12"/>
      <c r="C45" s="1"/>
      <c r="D45" s="1"/>
      <c r="E45" s="7"/>
      <c r="F45" s="7"/>
      <c r="G45" s="7"/>
      <c r="H45" s="7"/>
      <c r="I45" s="7"/>
      <c r="J45" s="7"/>
      <c r="K45" s="7"/>
      <c r="L45" s="7"/>
      <c r="M45" s="7"/>
      <c r="N45" s="8"/>
      <c r="O45" s="4">
        <f t="shared" si="0"/>
        <v>0</v>
      </c>
      <c r="P45" s="5">
        <f t="shared" si="1"/>
        <v>0</v>
      </c>
      <c r="Q45" s="6">
        <f t="shared" si="2"/>
        <v>0</v>
      </c>
    </row>
    <row r="46" spans="1:17" hidden="1" x14ac:dyDescent="0.25">
      <c r="A46" s="9" t="s">
        <v>49</v>
      </c>
      <c r="B46" s="1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3"/>
      <c r="O46" s="4">
        <f t="shared" si="0"/>
        <v>0</v>
      </c>
      <c r="P46" s="5">
        <f t="shared" si="1"/>
        <v>0</v>
      </c>
      <c r="Q46" s="6">
        <f t="shared" si="2"/>
        <v>0</v>
      </c>
    </row>
    <row r="47" spans="1:17" hidden="1" x14ac:dyDescent="0.25">
      <c r="A47" s="9" t="s">
        <v>50</v>
      </c>
      <c r="B47" s="12"/>
      <c r="C47" s="1"/>
      <c r="D47" s="1"/>
      <c r="E47" s="7"/>
      <c r="F47" s="7"/>
      <c r="G47" s="7"/>
      <c r="H47" s="7"/>
      <c r="I47" s="7"/>
      <c r="J47" s="7"/>
      <c r="K47" s="7"/>
      <c r="L47" s="7"/>
      <c r="M47" s="7"/>
      <c r="N47" s="8"/>
      <c r="O47" s="4">
        <f t="shared" si="0"/>
        <v>0</v>
      </c>
      <c r="P47" s="5">
        <f t="shared" si="1"/>
        <v>0</v>
      </c>
      <c r="Q47" s="6">
        <f t="shared" si="2"/>
        <v>0</v>
      </c>
    </row>
    <row r="48" spans="1:17" hidden="1" x14ac:dyDescent="0.25">
      <c r="A48" s="9" t="s">
        <v>51</v>
      </c>
      <c r="B48" s="1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3"/>
      <c r="O48" s="4">
        <f t="shared" si="0"/>
        <v>0</v>
      </c>
      <c r="P48" s="5">
        <f t="shared" si="1"/>
        <v>0</v>
      </c>
      <c r="Q48" s="6">
        <f t="shared" si="2"/>
        <v>0</v>
      </c>
    </row>
    <row r="49" spans="1:17" hidden="1" x14ac:dyDescent="0.25">
      <c r="A49" s="9" t="s">
        <v>52</v>
      </c>
      <c r="B49" s="12"/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8"/>
      <c r="O49" s="4">
        <f t="shared" si="0"/>
        <v>0</v>
      </c>
      <c r="P49" s="5">
        <f t="shared" si="1"/>
        <v>0</v>
      </c>
      <c r="Q49" s="6">
        <f t="shared" si="2"/>
        <v>0</v>
      </c>
    </row>
    <row r="50" spans="1:17" hidden="1" x14ac:dyDescent="0.25">
      <c r="A50" s="9" t="s">
        <v>53</v>
      </c>
      <c r="B50" s="1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3"/>
      <c r="O50" s="4">
        <f t="shared" si="0"/>
        <v>0</v>
      </c>
      <c r="P50" s="5">
        <f t="shared" si="1"/>
        <v>0</v>
      </c>
      <c r="Q50" s="6">
        <f t="shared" si="2"/>
        <v>0</v>
      </c>
    </row>
    <row r="51" spans="1:17" hidden="1" x14ac:dyDescent="0.25">
      <c r="A51" s="9" t="s">
        <v>54</v>
      </c>
      <c r="B51" s="12"/>
      <c r="C51" s="1"/>
      <c r="D51" s="1"/>
      <c r="E51" s="7"/>
      <c r="F51" s="7"/>
      <c r="G51" s="7"/>
      <c r="H51" s="7"/>
      <c r="I51" s="7"/>
      <c r="J51" s="7"/>
      <c r="K51" s="7"/>
      <c r="L51" s="7"/>
      <c r="M51" s="7"/>
      <c r="N51" s="8"/>
      <c r="O51" s="4">
        <f t="shared" si="0"/>
        <v>0</v>
      </c>
      <c r="P51" s="5">
        <f t="shared" si="1"/>
        <v>0</v>
      </c>
      <c r="Q51" s="6">
        <f t="shared" si="2"/>
        <v>0</v>
      </c>
    </row>
    <row r="52" spans="1:17" hidden="1" x14ac:dyDescent="0.25">
      <c r="A52" s="9" t="s">
        <v>55</v>
      </c>
      <c r="B52" s="1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3"/>
      <c r="O52" s="4">
        <f t="shared" si="0"/>
        <v>0</v>
      </c>
      <c r="P52" s="5">
        <f t="shared" si="1"/>
        <v>0</v>
      </c>
      <c r="Q52" s="6">
        <f t="shared" si="2"/>
        <v>0</v>
      </c>
    </row>
    <row r="53" spans="1:17" hidden="1" x14ac:dyDescent="0.25">
      <c r="A53" s="9" t="s">
        <v>56</v>
      </c>
      <c r="B53" s="1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3"/>
      <c r="O53" s="4">
        <f t="shared" si="0"/>
        <v>0</v>
      </c>
      <c r="P53" s="5">
        <f t="shared" si="1"/>
        <v>0</v>
      </c>
      <c r="Q53" s="6">
        <f t="shared" si="2"/>
        <v>0</v>
      </c>
    </row>
    <row r="54" spans="1:17" hidden="1" x14ac:dyDescent="0.25">
      <c r="A54" s="9" t="s">
        <v>57</v>
      </c>
      <c r="B54" s="12"/>
      <c r="C54" s="1"/>
      <c r="D54" s="1"/>
      <c r="E54" s="2"/>
      <c r="F54" s="7"/>
      <c r="G54" s="7"/>
      <c r="H54" s="7"/>
      <c r="I54" s="7"/>
      <c r="J54" s="7"/>
      <c r="K54" s="7"/>
      <c r="L54" s="7"/>
      <c r="M54" s="7"/>
      <c r="N54" s="8"/>
      <c r="O54" s="4">
        <f t="shared" si="0"/>
        <v>0</v>
      </c>
      <c r="P54" s="5">
        <f t="shared" si="1"/>
        <v>0</v>
      </c>
      <c r="Q54" s="6">
        <f t="shared" si="2"/>
        <v>0</v>
      </c>
    </row>
    <row r="55" spans="1:17" hidden="1" x14ac:dyDescent="0.25">
      <c r="A55" s="9" t="s">
        <v>58</v>
      </c>
      <c r="B55" s="1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3"/>
      <c r="O55" s="4">
        <f t="shared" si="0"/>
        <v>0</v>
      </c>
      <c r="P55" s="5">
        <f t="shared" si="1"/>
        <v>0</v>
      </c>
      <c r="Q55" s="6">
        <f t="shared" si="2"/>
        <v>0</v>
      </c>
    </row>
    <row r="56" spans="1:17" hidden="1" x14ac:dyDescent="0.25">
      <c r="A56" s="9" t="s">
        <v>59</v>
      </c>
      <c r="B56" s="1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3"/>
      <c r="O56" s="4">
        <f t="shared" si="0"/>
        <v>0</v>
      </c>
      <c r="P56" s="5">
        <f t="shared" si="1"/>
        <v>0</v>
      </c>
      <c r="Q56" s="6">
        <f t="shared" si="2"/>
        <v>0</v>
      </c>
    </row>
    <row r="57" spans="1:17" hidden="1" x14ac:dyDescent="0.25">
      <c r="A57" s="9" t="s">
        <v>60</v>
      </c>
      <c r="B57" s="12"/>
      <c r="C57" s="1"/>
      <c r="D57" s="1"/>
      <c r="E57" s="7"/>
      <c r="F57" s="7"/>
      <c r="G57" s="7"/>
      <c r="H57" s="7"/>
      <c r="I57" s="7"/>
      <c r="J57" s="7"/>
      <c r="K57" s="7"/>
      <c r="L57" s="7"/>
      <c r="M57" s="7"/>
      <c r="N57" s="8"/>
      <c r="O57" s="4">
        <f t="shared" si="0"/>
        <v>0</v>
      </c>
      <c r="P57" s="5">
        <f t="shared" si="1"/>
        <v>0</v>
      </c>
      <c r="Q57" s="6">
        <f t="shared" si="2"/>
        <v>0</v>
      </c>
    </row>
    <row r="58" spans="1:17" hidden="1" x14ac:dyDescent="0.25">
      <c r="A58" s="9" t="s">
        <v>61</v>
      </c>
      <c r="B58" s="1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3"/>
      <c r="O58" s="4">
        <f t="shared" si="0"/>
        <v>0</v>
      </c>
      <c r="P58" s="5">
        <f t="shared" si="1"/>
        <v>0</v>
      </c>
      <c r="Q58" s="6">
        <f t="shared" si="2"/>
        <v>0</v>
      </c>
    </row>
  </sheetData>
  <sortState ref="B3:Q32">
    <sortCondition descending="1" ref="Q3:Q32"/>
  </sortState>
  <mergeCells count="7">
    <mergeCell ref="Q1:Q2"/>
    <mergeCell ref="A1:A2"/>
    <mergeCell ref="B1:B2"/>
    <mergeCell ref="C1:C2"/>
    <mergeCell ref="D1:D2"/>
    <mergeCell ref="O1:O2"/>
    <mergeCell ref="P1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58"/>
  <sheetViews>
    <sheetView tabSelected="1" workbookViewId="0">
      <selection activeCell="U8" sqref="U8"/>
    </sheetView>
  </sheetViews>
  <sheetFormatPr defaultRowHeight="15" x14ac:dyDescent="0.25"/>
  <cols>
    <col min="1" max="1" width="6.140625" customWidth="1"/>
    <col min="2" max="2" width="21.5703125" bestFit="1" customWidth="1"/>
    <col min="7" max="7" width="9.140625" customWidth="1"/>
    <col min="8" max="14" width="9.140625" hidden="1" customWidth="1"/>
    <col min="15" max="15" width="9.140625" style="57"/>
    <col min="17" max="17" width="9.140625" style="58"/>
  </cols>
  <sheetData>
    <row r="1" spans="1:17" x14ac:dyDescent="0.25">
      <c r="A1" s="44" t="s">
        <v>0</v>
      </c>
      <c r="B1" s="44" t="s">
        <v>1</v>
      </c>
      <c r="C1" s="45" t="s">
        <v>2</v>
      </c>
      <c r="D1" s="45" t="s">
        <v>3</v>
      </c>
      <c r="E1" s="13" t="s">
        <v>93</v>
      </c>
      <c r="F1" s="13" t="s">
        <v>94</v>
      </c>
      <c r="G1" s="13" t="s">
        <v>125</v>
      </c>
      <c r="H1" s="13"/>
      <c r="I1" s="13"/>
      <c r="J1" s="13"/>
      <c r="K1" s="13"/>
      <c r="L1" s="13"/>
      <c r="M1" s="13"/>
      <c r="N1" s="13"/>
      <c r="O1" s="55" t="s">
        <v>4</v>
      </c>
      <c r="P1" s="47" t="s">
        <v>5</v>
      </c>
      <c r="Q1" s="42" t="s">
        <v>6</v>
      </c>
    </row>
    <row r="2" spans="1:17" x14ac:dyDescent="0.25">
      <c r="A2" s="45"/>
      <c r="B2" s="45"/>
      <c r="C2" s="46"/>
      <c r="D2" s="46"/>
      <c r="E2" s="27" t="s">
        <v>92</v>
      </c>
      <c r="F2" s="27" t="s">
        <v>95</v>
      </c>
      <c r="G2" s="27" t="s">
        <v>126</v>
      </c>
      <c r="H2" s="27"/>
      <c r="I2" s="27"/>
      <c r="J2" s="27"/>
      <c r="K2" s="27"/>
      <c r="L2" s="27"/>
      <c r="M2" s="27"/>
      <c r="N2" s="27"/>
      <c r="O2" s="56"/>
      <c r="P2" s="48"/>
      <c r="Q2" s="43"/>
    </row>
    <row r="3" spans="1:17" x14ac:dyDescent="0.25">
      <c r="A3" s="54" t="s">
        <v>7</v>
      </c>
      <c r="B3" s="53" t="s">
        <v>97</v>
      </c>
      <c r="C3" s="50">
        <v>2009</v>
      </c>
      <c r="D3" s="50" t="s">
        <v>8</v>
      </c>
      <c r="E3" s="2">
        <v>50</v>
      </c>
      <c r="F3" s="2">
        <v>50</v>
      </c>
      <c r="G3" s="2">
        <v>47</v>
      </c>
      <c r="H3" s="2"/>
      <c r="I3" s="2"/>
      <c r="J3" s="2"/>
      <c r="K3" s="2"/>
      <c r="L3" s="2"/>
      <c r="M3" s="2"/>
      <c r="N3" s="3"/>
      <c r="O3" s="2">
        <f>SUM(E3:N3)</f>
        <v>147</v>
      </c>
      <c r="P3" s="5">
        <f>MIN(E3:N3)</f>
        <v>47</v>
      </c>
      <c r="Q3" s="6">
        <f>O3-P3</f>
        <v>100</v>
      </c>
    </row>
    <row r="4" spans="1:17" x14ac:dyDescent="0.25">
      <c r="A4" s="54" t="s">
        <v>9</v>
      </c>
      <c r="B4" s="11" t="s">
        <v>102</v>
      </c>
      <c r="C4" s="50">
        <v>2009</v>
      </c>
      <c r="D4" s="50" t="s">
        <v>8</v>
      </c>
      <c r="E4" s="2">
        <v>48</v>
      </c>
      <c r="F4" s="2">
        <v>45</v>
      </c>
      <c r="G4" s="2">
        <v>46</v>
      </c>
      <c r="H4" s="2"/>
      <c r="I4" s="2"/>
      <c r="J4" s="2"/>
      <c r="K4" s="2"/>
      <c r="L4" s="2"/>
      <c r="M4" s="2"/>
      <c r="N4" s="3"/>
      <c r="O4" s="2">
        <f>SUM(E4:N4)</f>
        <v>139</v>
      </c>
      <c r="P4" s="5">
        <f>MIN(E4:N4)</f>
        <v>45</v>
      </c>
      <c r="Q4" s="6">
        <f>O4-P4</f>
        <v>94</v>
      </c>
    </row>
    <row r="5" spans="1:17" x14ac:dyDescent="0.25">
      <c r="A5" s="54" t="s">
        <v>10</v>
      </c>
      <c r="B5" s="53" t="s">
        <v>99</v>
      </c>
      <c r="C5" s="50">
        <v>2009</v>
      </c>
      <c r="D5" s="50" t="s">
        <v>16</v>
      </c>
      <c r="E5" s="2">
        <v>45</v>
      </c>
      <c r="F5" s="2">
        <v>48</v>
      </c>
      <c r="G5" s="2">
        <v>43</v>
      </c>
      <c r="H5" s="2"/>
      <c r="I5" s="2"/>
      <c r="J5" s="2"/>
      <c r="K5" s="2"/>
      <c r="L5" s="2"/>
      <c r="M5" s="2"/>
      <c r="N5" s="3"/>
      <c r="O5" s="2">
        <f>SUM(E5:N5)</f>
        <v>136</v>
      </c>
      <c r="P5" s="5">
        <f>MIN(E5:N5)</f>
        <v>43</v>
      </c>
      <c r="Q5" s="6">
        <f>O5-P5</f>
        <v>93</v>
      </c>
    </row>
    <row r="6" spans="1:17" x14ac:dyDescent="0.25">
      <c r="A6" s="66" t="s">
        <v>10</v>
      </c>
      <c r="B6" s="53" t="s">
        <v>100</v>
      </c>
      <c r="C6" s="50">
        <v>2009</v>
      </c>
      <c r="D6" s="50" t="s">
        <v>8</v>
      </c>
      <c r="E6" s="2">
        <v>46</v>
      </c>
      <c r="F6" s="2">
        <v>47</v>
      </c>
      <c r="G6" s="2">
        <v>39</v>
      </c>
      <c r="H6" s="2"/>
      <c r="I6" s="2"/>
      <c r="J6" s="2"/>
      <c r="K6" s="2"/>
      <c r="L6" s="2"/>
      <c r="M6" s="2"/>
      <c r="N6" s="3"/>
      <c r="O6" s="2">
        <f>SUM(E6:N6)</f>
        <v>132</v>
      </c>
      <c r="P6" s="5">
        <f>MIN(E6:N6)</f>
        <v>39</v>
      </c>
      <c r="Q6" s="6">
        <f>O6-P6</f>
        <v>93</v>
      </c>
    </row>
    <row r="7" spans="1:17" x14ac:dyDescent="0.25">
      <c r="A7" s="54" t="s">
        <v>13</v>
      </c>
      <c r="B7" s="11" t="s">
        <v>119</v>
      </c>
      <c r="C7" s="50">
        <v>2009</v>
      </c>
      <c r="D7" s="50" t="s">
        <v>16</v>
      </c>
      <c r="E7" s="2">
        <v>44</v>
      </c>
      <c r="F7" s="2">
        <v>0</v>
      </c>
      <c r="G7" s="2">
        <v>48</v>
      </c>
      <c r="H7" s="2"/>
      <c r="I7" s="2"/>
      <c r="J7" s="2"/>
      <c r="K7" s="2"/>
      <c r="L7" s="2"/>
      <c r="M7" s="2"/>
      <c r="N7" s="3"/>
      <c r="O7" s="2">
        <f>SUM(E7:N7)</f>
        <v>92</v>
      </c>
      <c r="P7" s="5">
        <f>MIN(E7:N7)</f>
        <v>0</v>
      </c>
      <c r="Q7" s="6">
        <f>O7-P7</f>
        <v>92</v>
      </c>
    </row>
    <row r="8" spans="1:17" x14ac:dyDescent="0.25">
      <c r="A8" s="66" t="s">
        <v>13</v>
      </c>
      <c r="B8" s="53" t="s">
        <v>104</v>
      </c>
      <c r="C8" s="50">
        <v>2009</v>
      </c>
      <c r="D8" s="50" t="s">
        <v>16</v>
      </c>
      <c r="E8" s="2">
        <v>42</v>
      </c>
      <c r="F8" s="2">
        <v>43</v>
      </c>
      <c r="G8" s="2">
        <v>49</v>
      </c>
      <c r="H8" s="2"/>
      <c r="I8" s="2"/>
      <c r="J8" s="2"/>
      <c r="K8" s="2"/>
      <c r="L8" s="2"/>
      <c r="M8" s="2"/>
      <c r="N8" s="3"/>
      <c r="O8" s="2">
        <f>SUM(E8:N8)</f>
        <v>134</v>
      </c>
      <c r="P8" s="5">
        <f>MIN(E8:N8)</f>
        <v>42</v>
      </c>
      <c r="Q8" s="6">
        <f>O8-P8</f>
        <v>92</v>
      </c>
    </row>
    <row r="9" spans="1:17" x14ac:dyDescent="0.25">
      <c r="A9" s="54" t="s">
        <v>14</v>
      </c>
      <c r="B9" s="53" t="s">
        <v>98</v>
      </c>
      <c r="C9" s="50">
        <v>2009</v>
      </c>
      <c r="D9" s="50" t="s">
        <v>66</v>
      </c>
      <c r="E9" s="2">
        <v>41</v>
      </c>
      <c r="F9" s="2">
        <v>49</v>
      </c>
      <c r="G9" s="2">
        <v>0</v>
      </c>
      <c r="H9" s="2"/>
      <c r="I9" s="2"/>
      <c r="J9" s="2"/>
      <c r="K9" s="2"/>
      <c r="L9" s="2"/>
      <c r="M9" s="2"/>
      <c r="N9" s="2"/>
      <c r="O9" s="2">
        <f>SUM(E9:N9)</f>
        <v>90</v>
      </c>
      <c r="P9" s="5">
        <f>MIN(E9:N9)</f>
        <v>0</v>
      </c>
      <c r="Q9" s="6">
        <f>O9-P9</f>
        <v>90</v>
      </c>
    </row>
    <row r="10" spans="1:17" x14ac:dyDescent="0.25">
      <c r="A10" s="66" t="s">
        <v>14</v>
      </c>
      <c r="B10" s="11" t="s">
        <v>120</v>
      </c>
      <c r="C10" s="50">
        <v>2009</v>
      </c>
      <c r="D10" s="50" t="s">
        <v>16</v>
      </c>
      <c r="E10" s="2">
        <v>49</v>
      </c>
      <c r="F10" s="2">
        <v>0</v>
      </c>
      <c r="G10" s="2">
        <v>41</v>
      </c>
      <c r="H10" s="2"/>
      <c r="I10" s="2"/>
      <c r="J10" s="2"/>
      <c r="K10" s="2"/>
      <c r="L10" s="2"/>
      <c r="M10" s="2"/>
      <c r="N10" s="3"/>
      <c r="O10" s="2">
        <f>SUM(E10:N10)</f>
        <v>90</v>
      </c>
      <c r="P10" s="5">
        <f>MIN(E10:N10)</f>
        <v>0</v>
      </c>
      <c r="Q10" s="6">
        <f>O10-P10</f>
        <v>90</v>
      </c>
    </row>
    <row r="11" spans="1:17" x14ac:dyDescent="0.25">
      <c r="A11" s="66" t="s">
        <v>14</v>
      </c>
      <c r="B11" s="53" t="s">
        <v>101</v>
      </c>
      <c r="C11" s="50">
        <v>2009</v>
      </c>
      <c r="D11" s="50" t="s">
        <v>16</v>
      </c>
      <c r="E11" s="2">
        <v>37</v>
      </c>
      <c r="F11" s="2">
        <v>46</v>
      </c>
      <c r="G11" s="2">
        <v>44</v>
      </c>
      <c r="H11" s="2"/>
      <c r="I11" s="2"/>
      <c r="J11" s="2"/>
      <c r="K11" s="2"/>
      <c r="L11" s="2"/>
      <c r="M11" s="2"/>
      <c r="N11" s="3"/>
      <c r="O11" s="2">
        <f>SUM(E11:N11)</f>
        <v>127</v>
      </c>
      <c r="P11" s="5">
        <f>MIN(E11:N11)</f>
        <v>37</v>
      </c>
      <c r="Q11" s="6">
        <f>O11-P11</f>
        <v>90</v>
      </c>
    </row>
    <row r="12" spans="1:17" x14ac:dyDescent="0.25">
      <c r="A12" s="14" t="s">
        <v>18</v>
      </c>
      <c r="B12" s="11" t="s">
        <v>103</v>
      </c>
      <c r="C12" s="50">
        <v>2009</v>
      </c>
      <c r="D12" s="50" t="s">
        <v>16</v>
      </c>
      <c r="E12" s="2">
        <v>39</v>
      </c>
      <c r="F12" s="2">
        <v>44</v>
      </c>
      <c r="G12" s="2">
        <v>45</v>
      </c>
      <c r="H12" s="2"/>
      <c r="I12" s="2"/>
      <c r="J12" s="2"/>
      <c r="K12" s="2"/>
      <c r="L12" s="2"/>
      <c r="M12" s="2"/>
      <c r="N12" s="3"/>
      <c r="O12" s="52">
        <f>SUM(E12:N12)</f>
        <v>128</v>
      </c>
      <c r="P12" s="5">
        <f>MIN(E12:N12)</f>
        <v>39</v>
      </c>
      <c r="Q12" s="6">
        <f>O12-P12</f>
        <v>89</v>
      </c>
    </row>
    <row r="13" spans="1:17" x14ac:dyDescent="0.25">
      <c r="A13" s="15" t="s">
        <v>19</v>
      </c>
      <c r="B13" s="11" t="s">
        <v>121</v>
      </c>
      <c r="C13" s="50">
        <v>2009</v>
      </c>
      <c r="D13" s="50" t="s">
        <v>16</v>
      </c>
      <c r="E13" s="2">
        <v>47</v>
      </c>
      <c r="F13" s="2">
        <v>0</v>
      </c>
      <c r="G13" s="2">
        <v>40</v>
      </c>
      <c r="H13" s="2"/>
      <c r="I13" s="2"/>
      <c r="J13" s="2"/>
      <c r="K13" s="2"/>
      <c r="L13" s="2"/>
      <c r="M13" s="2"/>
      <c r="N13" s="3"/>
      <c r="O13" s="52">
        <f>SUM(E13:N13)</f>
        <v>87</v>
      </c>
      <c r="P13" s="5">
        <f>MIN(E13:N13)</f>
        <v>0</v>
      </c>
      <c r="Q13" s="6">
        <f>O13-P13</f>
        <v>87</v>
      </c>
    </row>
    <row r="14" spans="1:17" x14ac:dyDescent="0.25">
      <c r="A14" s="15" t="s">
        <v>20</v>
      </c>
      <c r="B14" s="11" t="s">
        <v>110</v>
      </c>
      <c r="C14" s="1">
        <v>2009</v>
      </c>
      <c r="D14" s="1" t="s">
        <v>8</v>
      </c>
      <c r="E14" s="2">
        <v>32</v>
      </c>
      <c r="F14" s="7">
        <v>37</v>
      </c>
      <c r="G14" s="2">
        <v>50</v>
      </c>
      <c r="H14" s="2"/>
      <c r="I14" s="2"/>
      <c r="J14" s="2"/>
      <c r="K14" s="2"/>
      <c r="L14" s="2"/>
      <c r="M14" s="2"/>
      <c r="N14" s="3"/>
      <c r="O14" s="52">
        <f>SUM(E14:N14)</f>
        <v>119</v>
      </c>
      <c r="P14" s="5">
        <f>MIN(E14:N14)</f>
        <v>32</v>
      </c>
      <c r="Q14" s="6">
        <f>O14-P14</f>
        <v>87</v>
      </c>
    </row>
    <row r="15" spans="1:17" x14ac:dyDescent="0.25">
      <c r="A15" s="15" t="s">
        <v>21</v>
      </c>
      <c r="B15" s="11" t="s">
        <v>106</v>
      </c>
      <c r="C15" s="1">
        <v>2009</v>
      </c>
      <c r="D15" s="1" t="s">
        <v>16</v>
      </c>
      <c r="E15" s="2">
        <v>40</v>
      </c>
      <c r="F15" s="2">
        <v>41</v>
      </c>
      <c r="G15" s="2">
        <v>42</v>
      </c>
      <c r="H15" s="2"/>
      <c r="I15" s="2"/>
      <c r="J15" s="2"/>
      <c r="K15" s="2"/>
      <c r="L15" s="2"/>
      <c r="M15" s="2"/>
      <c r="N15" s="3"/>
      <c r="O15" s="52">
        <f>SUM(E15:N15)</f>
        <v>123</v>
      </c>
      <c r="P15" s="5">
        <f>MIN(E15:N15)</f>
        <v>40</v>
      </c>
      <c r="Q15" s="6">
        <f>O15-P15</f>
        <v>83</v>
      </c>
    </row>
    <row r="16" spans="1:17" x14ac:dyDescent="0.25">
      <c r="A16" s="15" t="s">
        <v>22</v>
      </c>
      <c r="B16" s="11" t="s">
        <v>123</v>
      </c>
      <c r="C16" s="1">
        <v>2009</v>
      </c>
      <c r="D16" s="1" t="s">
        <v>16</v>
      </c>
      <c r="E16" s="2">
        <v>43</v>
      </c>
      <c r="F16" s="7">
        <v>0</v>
      </c>
      <c r="G16" s="7">
        <v>38</v>
      </c>
      <c r="H16" s="7"/>
      <c r="I16" s="7"/>
      <c r="J16" s="7"/>
      <c r="K16" s="7"/>
      <c r="L16" s="7"/>
      <c r="M16" s="7"/>
      <c r="N16" s="8"/>
      <c r="O16" s="52">
        <f>SUM(E16:N16)</f>
        <v>81</v>
      </c>
      <c r="P16" s="5">
        <f>MIN(E16:N16)</f>
        <v>0</v>
      </c>
      <c r="Q16" s="6">
        <f>O16-P16</f>
        <v>81</v>
      </c>
    </row>
    <row r="17" spans="1:17" x14ac:dyDescent="0.25">
      <c r="A17" s="16" t="s">
        <v>22</v>
      </c>
      <c r="B17" s="11" t="s">
        <v>108</v>
      </c>
      <c r="C17" s="1">
        <v>2009</v>
      </c>
      <c r="D17" s="1" t="s">
        <v>16</v>
      </c>
      <c r="E17" s="2">
        <v>36</v>
      </c>
      <c r="F17" s="2">
        <v>39</v>
      </c>
      <c r="G17" s="2">
        <v>0</v>
      </c>
      <c r="H17" s="2"/>
      <c r="I17" s="2"/>
      <c r="J17" s="2"/>
      <c r="K17" s="2"/>
      <c r="L17" s="2"/>
      <c r="M17" s="2"/>
      <c r="N17" s="3"/>
      <c r="O17" s="52">
        <f>SUM(E17:N17)</f>
        <v>75</v>
      </c>
      <c r="P17" s="5">
        <f>MIN(E17:N17)</f>
        <v>0</v>
      </c>
      <c r="Q17" s="6">
        <f>O17-P17</f>
        <v>75</v>
      </c>
    </row>
    <row r="18" spans="1:17" x14ac:dyDescent="0.25">
      <c r="A18" s="15" t="s">
        <v>23</v>
      </c>
      <c r="B18" s="12" t="s">
        <v>112</v>
      </c>
      <c r="C18" s="1">
        <v>2009</v>
      </c>
      <c r="D18" s="1" t="s">
        <v>12</v>
      </c>
      <c r="E18" s="2">
        <v>38</v>
      </c>
      <c r="F18" s="2">
        <v>35</v>
      </c>
      <c r="G18" s="2">
        <v>37</v>
      </c>
      <c r="H18" s="2"/>
      <c r="I18" s="2"/>
      <c r="J18" s="2"/>
      <c r="K18" s="2"/>
      <c r="L18" s="2"/>
      <c r="M18" s="2"/>
      <c r="N18" s="3"/>
      <c r="O18" s="52">
        <f>SUM(E18:N18)</f>
        <v>110</v>
      </c>
      <c r="P18" s="5">
        <f>MIN(E18:N18)</f>
        <v>35</v>
      </c>
      <c r="Q18" s="6">
        <f>O18-P18</f>
        <v>75</v>
      </c>
    </row>
    <row r="19" spans="1:17" x14ac:dyDescent="0.25">
      <c r="A19" s="15" t="s">
        <v>24</v>
      </c>
      <c r="B19" s="10" t="s">
        <v>105</v>
      </c>
      <c r="C19" s="1">
        <v>2009</v>
      </c>
      <c r="D19" s="1" t="s">
        <v>16</v>
      </c>
      <c r="E19" s="2">
        <v>30</v>
      </c>
      <c r="F19" s="2">
        <v>42</v>
      </c>
      <c r="G19" s="2">
        <v>0</v>
      </c>
      <c r="H19" s="2"/>
      <c r="I19" s="2"/>
      <c r="J19" s="2"/>
      <c r="K19" s="2"/>
      <c r="L19" s="2"/>
      <c r="M19" s="2"/>
      <c r="N19" s="3"/>
      <c r="O19" s="52">
        <f>SUM(E19:N19)</f>
        <v>72</v>
      </c>
      <c r="P19" s="5">
        <f>MIN(E19:N19)</f>
        <v>0</v>
      </c>
      <c r="Q19" s="6">
        <f>O19-P19</f>
        <v>72</v>
      </c>
    </row>
    <row r="20" spans="1:17" x14ac:dyDescent="0.25">
      <c r="A20" s="16" t="s">
        <v>24</v>
      </c>
      <c r="B20" s="10" t="s">
        <v>109</v>
      </c>
      <c r="C20" s="1">
        <v>2009</v>
      </c>
      <c r="D20" s="1" t="s">
        <v>16</v>
      </c>
      <c r="E20" s="2">
        <v>31</v>
      </c>
      <c r="F20" s="2">
        <v>38</v>
      </c>
      <c r="G20" s="2">
        <v>34</v>
      </c>
      <c r="H20" s="2"/>
      <c r="I20" s="2"/>
      <c r="J20" s="2"/>
      <c r="K20" s="2"/>
      <c r="L20" s="2"/>
      <c r="M20" s="2"/>
      <c r="N20" s="3"/>
      <c r="O20" s="52">
        <f>SUM(E20:N20)</f>
        <v>103</v>
      </c>
      <c r="P20" s="5">
        <f>MIN(E20:N20)</f>
        <v>31</v>
      </c>
      <c r="Q20" s="6">
        <f>O20-P20</f>
        <v>72</v>
      </c>
    </row>
    <row r="21" spans="1:17" x14ac:dyDescent="0.25">
      <c r="A21" s="15" t="s">
        <v>25</v>
      </c>
      <c r="B21" s="10" t="s">
        <v>117</v>
      </c>
      <c r="C21" s="1">
        <v>2009</v>
      </c>
      <c r="D21" s="1" t="s">
        <v>16</v>
      </c>
      <c r="E21" s="2">
        <v>35</v>
      </c>
      <c r="F21" s="2">
        <v>30</v>
      </c>
      <c r="G21" s="2">
        <v>36</v>
      </c>
      <c r="H21" s="2"/>
      <c r="I21" s="2"/>
      <c r="J21" s="2"/>
      <c r="K21" s="2"/>
      <c r="L21" s="2"/>
      <c r="M21" s="2"/>
      <c r="N21" s="3"/>
      <c r="O21" s="52">
        <f>SUM(E21:N21)</f>
        <v>101</v>
      </c>
      <c r="P21" s="5">
        <f>MIN(E21:N21)</f>
        <v>30</v>
      </c>
      <c r="Q21" s="6">
        <f>O21-P21</f>
        <v>71</v>
      </c>
    </row>
    <row r="22" spans="1:17" x14ac:dyDescent="0.25">
      <c r="A22" s="15" t="s">
        <v>26</v>
      </c>
      <c r="B22" s="10" t="s">
        <v>107</v>
      </c>
      <c r="C22" s="1">
        <v>2009</v>
      </c>
      <c r="D22" s="1" t="s">
        <v>8</v>
      </c>
      <c r="E22" s="2">
        <v>28</v>
      </c>
      <c r="F22" s="7">
        <v>40</v>
      </c>
      <c r="G22" s="7">
        <v>0</v>
      </c>
      <c r="H22" s="7"/>
      <c r="I22" s="7"/>
      <c r="J22" s="7"/>
      <c r="K22" s="7"/>
      <c r="L22" s="7"/>
      <c r="M22" s="7"/>
      <c r="N22" s="8"/>
      <c r="O22" s="52">
        <f>SUM(E22:N22)</f>
        <v>68</v>
      </c>
      <c r="P22" s="5">
        <f>MIN(E22:N22)</f>
        <v>0</v>
      </c>
      <c r="Q22" s="6">
        <f>O22-P22</f>
        <v>68</v>
      </c>
    </row>
    <row r="23" spans="1:17" x14ac:dyDescent="0.25">
      <c r="A23" s="15" t="s">
        <v>27</v>
      </c>
      <c r="B23" s="11" t="s">
        <v>114</v>
      </c>
      <c r="C23" s="1">
        <v>2009</v>
      </c>
      <c r="D23" s="1" t="s">
        <v>12</v>
      </c>
      <c r="E23" s="2">
        <v>33</v>
      </c>
      <c r="F23" s="2">
        <v>33</v>
      </c>
      <c r="G23" s="2">
        <v>35</v>
      </c>
      <c r="H23" s="2"/>
      <c r="I23" s="2"/>
      <c r="J23" s="2"/>
      <c r="K23" s="2"/>
      <c r="L23" s="2"/>
      <c r="M23" s="2"/>
      <c r="N23" s="3"/>
      <c r="O23" s="52">
        <f>SUM(E23:N23)</f>
        <v>101</v>
      </c>
      <c r="P23" s="5">
        <f>MIN(E23:N23)</f>
        <v>33</v>
      </c>
      <c r="Q23" s="6">
        <f>O23-P23</f>
        <v>68</v>
      </c>
    </row>
    <row r="24" spans="1:17" x14ac:dyDescent="0.25">
      <c r="A24" s="16" t="s">
        <v>27</v>
      </c>
      <c r="B24" s="12" t="s">
        <v>115</v>
      </c>
      <c r="C24" s="1">
        <v>2009</v>
      </c>
      <c r="D24" s="1" t="s">
        <v>8</v>
      </c>
      <c r="E24" s="2">
        <v>34</v>
      </c>
      <c r="F24" s="2">
        <v>32</v>
      </c>
      <c r="G24" s="7">
        <v>0</v>
      </c>
      <c r="H24" s="7"/>
      <c r="I24" s="7"/>
      <c r="J24" s="7"/>
      <c r="K24" s="7"/>
      <c r="L24" s="7"/>
      <c r="M24" s="7"/>
      <c r="N24" s="8"/>
      <c r="O24" s="52">
        <f>SUM(E24:N24)</f>
        <v>66</v>
      </c>
      <c r="P24" s="5">
        <f>MIN(E24:N24)</f>
        <v>0</v>
      </c>
      <c r="Q24" s="6">
        <f>O24-P24</f>
        <v>66</v>
      </c>
    </row>
    <row r="25" spans="1:17" x14ac:dyDescent="0.25">
      <c r="A25" s="16" t="s">
        <v>28</v>
      </c>
      <c r="B25" s="11" t="s">
        <v>111</v>
      </c>
      <c r="C25" s="1">
        <v>2009</v>
      </c>
      <c r="D25" s="1" t="s">
        <v>16</v>
      </c>
      <c r="E25" s="2">
        <v>29</v>
      </c>
      <c r="F25" s="2">
        <v>36</v>
      </c>
      <c r="G25" s="7">
        <v>0</v>
      </c>
      <c r="H25" s="7"/>
      <c r="I25" s="7"/>
      <c r="J25" s="7"/>
      <c r="K25" s="7"/>
      <c r="L25" s="7"/>
      <c r="M25" s="7"/>
      <c r="N25" s="8"/>
      <c r="O25" s="52">
        <f>SUM(E25:N25)</f>
        <v>65</v>
      </c>
      <c r="P25" s="5">
        <f>MIN(E25:N25)</f>
        <v>0</v>
      </c>
      <c r="Q25" s="6">
        <f>O25-P25</f>
        <v>65</v>
      </c>
    </row>
    <row r="26" spans="1:17" x14ac:dyDescent="0.25">
      <c r="A26" s="15" t="s">
        <v>29</v>
      </c>
      <c r="B26" s="11" t="s">
        <v>113</v>
      </c>
      <c r="C26" s="1">
        <v>2009</v>
      </c>
      <c r="D26" s="1" t="s">
        <v>66</v>
      </c>
      <c r="E26" s="2">
        <v>25</v>
      </c>
      <c r="F26" s="7">
        <v>34</v>
      </c>
      <c r="G26" s="7">
        <v>0</v>
      </c>
      <c r="H26" s="7"/>
      <c r="I26" s="7"/>
      <c r="J26" s="7"/>
      <c r="K26" s="7"/>
      <c r="L26" s="7"/>
      <c r="M26" s="7"/>
      <c r="N26" s="8"/>
      <c r="O26" s="52">
        <f>SUM(E26:N26)</f>
        <v>59</v>
      </c>
      <c r="P26" s="5">
        <f>MIN(E26:N26)</f>
        <v>0</v>
      </c>
      <c r="Q26" s="6">
        <f>O26-P26</f>
        <v>59</v>
      </c>
    </row>
    <row r="27" spans="1:17" x14ac:dyDescent="0.25">
      <c r="A27" s="15" t="s">
        <v>30</v>
      </c>
      <c r="B27" s="12" t="s">
        <v>116</v>
      </c>
      <c r="C27" s="1">
        <v>2009</v>
      </c>
      <c r="D27" s="1" t="s">
        <v>12</v>
      </c>
      <c r="E27" s="2">
        <v>26</v>
      </c>
      <c r="F27" s="7">
        <v>31</v>
      </c>
      <c r="G27" s="2">
        <v>0</v>
      </c>
      <c r="H27" s="2"/>
      <c r="I27" s="2"/>
      <c r="J27" s="2"/>
      <c r="K27" s="2"/>
      <c r="L27" s="2"/>
      <c r="M27" s="2"/>
      <c r="N27" s="3"/>
      <c r="O27" s="52">
        <f>SUM(E27:N27)</f>
        <v>57</v>
      </c>
      <c r="P27" s="5">
        <f>MIN(E27:N27)</f>
        <v>0</v>
      </c>
      <c r="Q27" s="6">
        <f>O27-P27</f>
        <v>57</v>
      </c>
    </row>
    <row r="28" spans="1:17" x14ac:dyDescent="0.25">
      <c r="A28" s="15" t="s">
        <v>31</v>
      </c>
      <c r="B28" s="12" t="s">
        <v>118</v>
      </c>
      <c r="C28" s="1">
        <v>2009</v>
      </c>
      <c r="D28" s="1" t="s">
        <v>16</v>
      </c>
      <c r="E28" s="2">
        <v>24</v>
      </c>
      <c r="F28" s="2">
        <v>29</v>
      </c>
      <c r="G28" s="2">
        <v>0</v>
      </c>
      <c r="H28" s="2"/>
      <c r="I28" s="2"/>
      <c r="J28" s="2"/>
      <c r="K28" s="2"/>
      <c r="L28" s="2"/>
      <c r="M28" s="2"/>
      <c r="N28" s="3"/>
      <c r="O28" s="52">
        <f>SUM(E28:N28)</f>
        <v>53</v>
      </c>
      <c r="P28" s="5">
        <f>MIN(E28:N28)</f>
        <v>0</v>
      </c>
      <c r="Q28" s="6">
        <f>O28-P28</f>
        <v>53</v>
      </c>
    </row>
    <row r="29" spans="1:17" x14ac:dyDescent="0.25">
      <c r="A29" s="15" t="s">
        <v>32</v>
      </c>
      <c r="B29" s="11" t="s">
        <v>122</v>
      </c>
      <c r="C29" s="1">
        <v>2009</v>
      </c>
      <c r="D29" s="1" t="s">
        <v>66</v>
      </c>
      <c r="E29" s="2">
        <v>27</v>
      </c>
      <c r="F29" s="7">
        <v>0</v>
      </c>
      <c r="G29" s="7">
        <v>0</v>
      </c>
      <c r="H29" s="7"/>
      <c r="I29" s="7"/>
      <c r="J29" s="7"/>
      <c r="K29" s="7"/>
      <c r="L29" s="7"/>
      <c r="M29" s="7"/>
      <c r="N29" s="8"/>
      <c r="O29" s="52">
        <f>SUM(E29:N29)</f>
        <v>27</v>
      </c>
      <c r="P29" s="5">
        <f>MIN(E29:N29)</f>
        <v>0</v>
      </c>
      <c r="Q29" s="6">
        <f>O29-P29</f>
        <v>27</v>
      </c>
    </row>
    <row r="30" spans="1:17" x14ac:dyDescent="0.25">
      <c r="A30" s="15" t="s">
        <v>33</v>
      </c>
      <c r="B30" s="12" t="s">
        <v>124</v>
      </c>
      <c r="C30" s="1">
        <v>2009</v>
      </c>
      <c r="D30" s="1" t="s">
        <v>12</v>
      </c>
      <c r="E30" s="2">
        <v>23</v>
      </c>
      <c r="F30" s="7">
        <v>0</v>
      </c>
      <c r="G30" s="7">
        <v>0</v>
      </c>
      <c r="H30" s="7"/>
      <c r="I30" s="7"/>
      <c r="J30" s="7"/>
      <c r="K30" s="7"/>
      <c r="L30" s="7"/>
      <c r="M30" s="7"/>
      <c r="N30" s="8"/>
      <c r="O30" s="52">
        <f>SUM(E30:N30)</f>
        <v>23</v>
      </c>
      <c r="P30" s="5">
        <f>MIN(E30:N30)</f>
        <v>0</v>
      </c>
      <c r="Q30" s="6">
        <f>O30-P30</f>
        <v>23</v>
      </c>
    </row>
    <row r="31" spans="1:17" hidden="1" x14ac:dyDescent="0.25">
      <c r="A31" s="9" t="s">
        <v>34</v>
      </c>
      <c r="B31" s="12"/>
      <c r="C31" s="1"/>
      <c r="D31" s="1"/>
      <c r="E31" s="7"/>
      <c r="F31" s="7"/>
      <c r="G31" s="7"/>
      <c r="H31" s="7"/>
      <c r="I31" s="7"/>
      <c r="J31" s="7"/>
      <c r="K31" s="7"/>
      <c r="L31" s="7"/>
      <c r="M31" s="7"/>
      <c r="N31" s="8"/>
      <c r="O31" s="52">
        <f t="shared" ref="O31:O58" si="0">SUM(E31:N31)</f>
        <v>0</v>
      </c>
      <c r="P31" s="5">
        <f t="shared" ref="P31:P58" si="1">MIN(E31:N31)</f>
        <v>0</v>
      </c>
      <c r="Q31" s="6">
        <f t="shared" ref="Q31:Q58" si="2">O31-P31</f>
        <v>0</v>
      </c>
    </row>
    <row r="32" spans="1:17" hidden="1" x14ac:dyDescent="0.25">
      <c r="A32" s="9" t="s">
        <v>35</v>
      </c>
      <c r="B32" s="1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3"/>
      <c r="O32" s="52">
        <f t="shared" si="0"/>
        <v>0</v>
      </c>
      <c r="P32" s="5">
        <f t="shared" si="1"/>
        <v>0</v>
      </c>
      <c r="Q32" s="6">
        <f t="shared" si="2"/>
        <v>0</v>
      </c>
    </row>
    <row r="33" spans="1:17" hidden="1" x14ac:dyDescent="0.25">
      <c r="A33" s="9" t="s">
        <v>36</v>
      </c>
      <c r="B33" s="12"/>
      <c r="C33" s="1"/>
      <c r="D33" s="1"/>
      <c r="E33" s="7"/>
      <c r="F33" s="7"/>
      <c r="G33" s="7"/>
      <c r="H33" s="7"/>
      <c r="I33" s="7"/>
      <c r="J33" s="7"/>
      <c r="K33" s="7"/>
      <c r="L33" s="7"/>
      <c r="M33" s="7"/>
      <c r="N33" s="8"/>
      <c r="O33" s="52">
        <f t="shared" si="0"/>
        <v>0</v>
      </c>
      <c r="P33" s="5">
        <f t="shared" si="1"/>
        <v>0</v>
      </c>
      <c r="Q33" s="6">
        <f t="shared" si="2"/>
        <v>0</v>
      </c>
    </row>
    <row r="34" spans="1:17" hidden="1" x14ac:dyDescent="0.25">
      <c r="A34" s="9" t="s">
        <v>37</v>
      </c>
      <c r="B34" s="1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3"/>
      <c r="O34" s="52">
        <f t="shared" si="0"/>
        <v>0</v>
      </c>
      <c r="P34" s="5">
        <f t="shared" si="1"/>
        <v>0</v>
      </c>
      <c r="Q34" s="6">
        <f t="shared" si="2"/>
        <v>0</v>
      </c>
    </row>
    <row r="35" spans="1:17" hidden="1" x14ac:dyDescent="0.25">
      <c r="A35" s="9" t="s">
        <v>38</v>
      </c>
      <c r="B35" s="12"/>
      <c r="C35" s="1"/>
      <c r="D35" s="1"/>
      <c r="E35" s="7"/>
      <c r="F35" s="7"/>
      <c r="G35" s="7"/>
      <c r="H35" s="7"/>
      <c r="I35" s="7"/>
      <c r="J35" s="7"/>
      <c r="K35" s="7"/>
      <c r="L35" s="7"/>
      <c r="M35" s="7"/>
      <c r="N35" s="8"/>
      <c r="O35" s="52">
        <f t="shared" si="0"/>
        <v>0</v>
      </c>
      <c r="P35" s="5">
        <f t="shared" si="1"/>
        <v>0</v>
      </c>
      <c r="Q35" s="6">
        <f t="shared" si="2"/>
        <v>0</v>
      </c>
    </row>
    <row r="36" spans="1:17" hidden="1" x14ac:dyDescent="0.25">
      <c r="A36" s="9" t="s">
        <v>39</v>
      </c>
      <c r="B36" s="1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3"/>
      <c r="O36" s="52">
        <f t="shared" si="0"/>
        <v>0</v>
      </c>
      <c r="P36" s="5">
        <f t="shared" si="1"/>
        <v>0</v>
      </c>
      <c r="Q36" s="6">
        <f t="shared" si="2"/>
        <v>0</v>
      </c>
    </row>
    <row r="37" spans="1:17" hidden="1" x14ac:dyDescent="0.25">
      <c r="A37" s="9" t="s">
        <v>40</v>
      </c>
      <c r="B37" s="12"/>
      <c r="C37" s="1"/>
      <c r="D37" s="1"/>
      <c r="E37" s="7"/>
      <c r="F37" s="7"/>
      <c r="G37" s="7"/>
      <c r="H37" s="7"/>
      <c r="I37" s="7"/>
      <c r="J37" s="7"/>
      <c r="K37" s="7"/>
      <c r="L37" s="7"/>
      <c r="M37" s="7"/>
      <c r="N37" s="8"/>
      <c r="O37" s="52">
        <f t="shared" si="0"/>
        <v>0</v>
      </c>
      <c r="P37" s="5">
        <f t="shared" si="1"/>
        <v>0</v>
      </c>
      <c r="Q37" s="6">
        <f t="shared" si="2"/>
        <v>0</v>
      </c>
    </row>
    <row r="38" spans="1:17" hidden="1" x14ac:dyDescent="0.25">
      <c r="A38" s="9" t="s">
        <v>41</v>
      </c>
      <c r="B38" s="1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3"/>
      <c r="O38" s="52">
        <f t="shared" si="0"/>
        <v>0</v>
      </c>
      <c r="P38" s="5">
        <f t="shared" si="1"/>
        <v>0</v>
      </c>
      <c r="Q38" s="6">
        <f t="shared" si="2"/>
        <v>0</v>
      </c>
    </row>
    <row r="39" spans="1:17" hidden="1" x14ac:dyDescent="0.25">
      <c r="A39" s="9" t="s">
        <v>42</v>
      </c>
      <c r="B39" s="12"/>
      <c r="C39" s="1"/>
      <c r="D39" s="1"/>
      <c r="E39" s="7"/>
      <c r="F39" s="7"/>
      <c r="G39" s="7"/>
      <c r="H39" s="7"/>
      <c r="I39" s="7"/>
      <c r="J39" s="7"/>
      <c r="K39" s="7"/>
      <c r="L39" s="7"/>
      <c r="M39" s="7"/>
      <c r="N39" s="8"/>
      <c r="O39" s="52">
        <f t="shared" si="0"/>
        <v>0</v>
      </c>
      <c r="P39" s="5">
        <f t="shared" si="1"/>
        <v>0</v>
      </c>
      <c r="Q39" s="6">
        <f t="shared" si="2"/>
        <v>0</v>
      </c>
    </row>
    <row r="40" spans="1:17" hidden="1" x14ac:dyDescent="0.25">
      <c r="A40" s="9" t="s">
        <v>43</v>
      </c>
      <c r="B40" s="1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3"/>
      <c r="O40" s="52">
        <f t="shared" si="0"/>
        <v>0</v>
      </c>
      <c r="P40" s="5">
        <f t="shared" si="1"/>
        <v>0</v>
      </c>
      <c r="Q40" s="6">
        <f t="shared" si="2"/>
        <v>0</v>
      </c>
    </row>
    <row r="41" spans="1:17" hidden="1" x14ac:dyDescent="0.25">
      <c r="A41" s="9" t="s">
        <v>44</v>
      </c>
      <c r="B41" s="12"/>
      <c r="C41" s="1"/>
      <c r="D41" s="1"/>
      <c r="E41" s="7"/>
      <c r="F41" s="7"/>
      <c r="G41" s="7"/>
      <c r="H41" s="7"/>
      <c r="I41" s="7"/>
      <c r="J41" s="7"/>
      <c r="K41" s="7"/>
      <c r="L41" s="7"/>
      <c r="M41" s="7"/>
      <c r="N41" s="8"/>
      <c r="O41" s="52">
        <f t="shared" si="0"/>
        <v>0</v>
      </c>
      <c r="P41" s="5">
        <f t="shared" si="1"/>
        <v>0</v>
      </c>
      <c r="Q41" s="6">
        <f t="shared" si="2"/>
        <v>0</v>
      </c>
    </row>
    <row r="42" spans="1:17" hidden="1" x14ac:dyDescent="0.25">
      <c r="A42" s="9" t="s">
        <v>45</v>
      </c>
      <c r="B42" s="1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3"/>
      <c r="O42" s="52">
        <f t="shared" si="0"/>
        <v>0</v>
      </c>
      <c r="P42" s="5">
        <f t="shared" si="1"/>
        <v>0</v>
      </c>
      <c r="Q42" s="6">
        <f t="shared" si="2"/>
        <v>0</v>
      </c>
    </row>
    <row r="43" spans="1:17" hidden="1" x14ac:dyDescent="0.25">
      <c r="A43" s="9" t="s">
        <v>46</v>
      </c>
      <c r="B43" s="12"/>
      <c r="C43" s="1"/>
      <c r="D43" s="1"/>
      <c r="E43" s="7"/>
      <c r="F43" s="7"/>
      <c r="G43" s="7"/>
      <c r="H43" s="7"/>
      <c r="I43" s="7"/>
      <c r="J43" s="7"/>
      <c r="K43" s="7"/>
      <c r="L43" s="7"/>
      <c r="M43" s="7"/>
      <c r="N43" s="8"/>
      <c r="O43" s="52">
        <f t="shared" si="0"/>
        <v>0</v>
      </c>
      <c r="P43" s="5">
        <f t="shared" si="1"/>
        <v>0</v>
      </c>
      <c r="Q43" s="6">
        <f t="shared" si="2"/>
        <v>0</v>
      </c>
    </row>
    <row r="44" spans="1:17" hidden="1" x14ac:dyDescent="0.25">
      <c r="A44" s="9" t="s">
        <v>47</v>
      </c>
      <c r="B44" s="1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3"/>
      <c r="O44" s="52">
        <f t="shared" si="0"/>
        <v>0</v>
      </c>
      <c r="P44" s="5">
        <f t="shared" si="1"/>
        <v>0</v>
      </c>
      <c r="Q44" s="6">
        <f t="shared" si="2"/>
        <v>0</v>
      </c>
    </row>
    <row r="45" spans="1:17" hidden="1" x14ac:dyDescent="0.25">
      <c r="A45" s="9" t="s">
        <v>48</v>
      </c>
      <c r="B45" s="12"/>
      <c r="C45" s="1"/>
      <c r="D45" s="1"/>
      <c r="E45" s="7"/>
      <c r="F45" s="7"/>
      <c r="G45" s="7"/>
      <c r="H45" s="7"/>
      <c r="I45" s="7"/>
      <c r="J45" s="7"/>
      <c r="K45" s="7"/>
      <c r="L45" s="7"/>
      <c r="M45" s="7"/>
      <c r="N45" s="8"/>
      <c r="O45" s="52">
        <f t="shared" si="0"/>
        <v>0</v>
      </c>
      <c r="P45" s="5">
        <f t="shared" si="1"/>
        <v>0</v>
      </c>
      <c r="Q45" s="6">
        <f t="shared" si="2"/>
        <v>0</v>
      </c>
    </row>
    <row r="46" spans="1:17" hidden="1" x14ac:dyDescent="0.25">
      <c r="A46" s="9" t="s">
        <v>49</v>
      </c>
      <c r="B46" s="1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3"/>
      <c r="O46" s="52">
        <f t="shared" si="0"/>
        <v>0</v>
      </c>
      <c r="P46" s="5">
        <f t="shared" si="1"/>
        <v>0</v>
      </c>
      <c r="Q46" s="6">
        <f t="shared" si="2"/>
        <v>0</v>
      </c>
    </row>
    <row r="47" spans="1:17" hidden="1" x14ac:dyDescent="0.25">
      <c r="A47" s="9" t="s">
        <v>50</v>
      </c>
      <c r="B47" s="12"/>
      <c r="C47" s="1"/>
      <c r="D47" s="1"/>
      <c r="E47" s="7"/>
      <c r="F47" s="7"/>
      <c r="G47" s="7"/>
      <c r="H47" s="7"/>
      <c r="I47" s="7"/>
      <c r="J47" s="7"/>
      <c r="K47" s="7"/>
      <c r="L47" s="7"/>
      <c r="M47" s="7"/>
      <c r="N47" s="8"/>
      <c r="O47" s="52">
        <f t="shared" si="0"/>
        <v>0</v>
      </c>
      <c r="P47" s="5">
        <f t="shared" si="1"/>
        <v>0</v>
      </c>
      <c r="Q47" s="6">
        <f t="shared" si="2"/>
        <v>0</v>
      </c>
    </row>
    <row r="48" spans="1:17" hidden="1" x14ac:dyDescent="0.25">
      <c r="A48" s="9" t="s">
        <v>51</v>
      </c>
      <c r="B48" s="1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3"/>
      <c r="O48" s="52">
        <f t="shared" si="0"/>
        <v>0</v>
      </c>
      <c r="P48" s="5">
        <f t="shared" si="1"/>
        <v>0</v>
      </c>
      <c r="Q48" s="6">
        <f t="shared" si="2"/>
        <v>0</v>
      </c>
    </row>
    <row r="49" spans="1:17" hidden="1" x14ac:dyDescent="0.25">
      <c r="A49" s="9" t="s">
        <v>52</v>
      </c>
      <c r="B49" s="12"/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8"/>
      <c r="O49" s="52">
        <f t="shared" si="0"/>
        <v>0</v>
      </c>
      <c r="P49" s="5">
        <f t="shared" si="1"/>
        <v>0</v>
      </c>
      <c r="Q49" s="6">
        <f t="shared" si="2"/>
        <v>0</v>
      </c>
    </row>
    <row r="50" spans="1:17" hidden="1" x14ac:dyDescent="0.25">
      <c r="A50" s="9" t="s">
        <v>53</v>
      </c>
      <c r="B50" s="1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3"/>
      <c r="O50" s="52">
        <f t="shared" si="0"/>
        <v>0</v>
      </c>
      <c r="P50" s="5">
        <f t="shared" si="1"/>
        <v>0</v>
      </c>
      <c r="Q50" s="6">
        <f t="shared" si="2"/>
        <v>0</v>
      </c>
    </row>
    <row r="51" spans="1:17" hidden="1" x14ac:dyDescent="0.25">
      <c r="A51" s="9" t="s">
        <v>54</v>
      </c>
      <c r="B51" s="12"/>
      <c r="C51" s="1"/>
      <c r="D51" s="1"/>
      <c r="E51" s="7"/>
      <c r="F51" s="7"/>
      <c r="G51" s="7"/>
      <c r="H51" s="7"/>
      <c r="I51" s="7"/>
      <c r="J51" s="7"/>
      <c r="K51" s="7"/>
      <c r="L51" s="7"/>
      <c r="M51" s="7"/>
      <c r="N51" s="8"/>
      <c r="O51" s="52">
        <f t="shared" si="0"/>
        <v>0</v>
      </c>
      <c r="P51" s="5">
        <f t="shared" si="1"/>
        <v>0</v>
      </c>
      <c r="Q51" s="6">
        <f t="shared" si="2"/>
        <v>0</v>
      </c>
    </row>
    <row r="52" spans="1:17" hidden="1" x14ac:dyDescent="0.25">
      <c r="A52" s="9" t="s">
        <v>55</v>
      </c>
      <c r="B52" s="1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3"/>
      <c r="O52" s="52">
        <f t="shared" si="0"/>
        <v>0</v>
      </c>
      <c r="P52" s="5">
        <f t="shared" si="1"/>
        <v>0</v>
      </c>
      <c r="Q52" s="6">
        <f t="shared" si="2"/>
        <v>0</v>
      </c>
    </row>
    <row r="53" spans="1:17" hidden="1" x14ac:dyDescent="0.25">
      <c r="A53" s="9" t="s">
        <v>56</v>
      </c>
      <c r="B53" s="1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3"/>
      <c r="O53" s="52">
        <f t="shared" si="0"/>
        <v>0</v>
      </c>
      <c r="P53" s="5">
        <f t="shared" si="1"/>
        <v>0</v>
      </c>
      <c r="Q53" s="6">
        <f t="shared" si="2"/>
        <v>0</v>
      </c>
    </row>
    <row r="54" spans="1:17" hidden="1" x14ac:dyDescent="0.25">
      <c r="A54" s="9" t="s">
        <v>57</v>
      </c>
      <c r="B54" s="12"/>
      <c r="C54" s="1"/>
      <c r="D54" s="1"/>
      <c r="E54" s="2"/>
      <c r="F54" s="7"/>
      <c r="G54" s="7"/>
      <c r="H54" s="7"/>
      <c r="I54" s="7"/>
      <c r="J54" s="7"/>
      <c r="K54" s="7"/>
      <c r="L54" s="7"/>
      <c r="M54" s="7"/>
      <c r="N54" s="8"/>
      <c r="O54" s="52">
        <f t="shared" si="0"/>
        <v>0</v>
      </c>
      <c r="P54" s="5">
        <f t="shared" si="1"/>
        <v>0</v>
      </c>
      <c r="Q54" s="6">
        <f t="shared" si="2"/>
        <v>0</v>
      </c>
    </row>
    <row r="55" spans="1:17" hidden="1" x14ac:dyDescent="0.25">
      <c r="A55" s="9" t="s">
        <v>58</v>
      </c>
      <c r="B55" s="1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3"/>
      <c r="O55" s="52">
        <f t="shared" si="0"/>
        <v>0</v>
      </c>
      <c r="P55" s="5">
        <f t="shared" si="1"/>
        <v>0</v>
      </c>
      <c r="Q55" s="6">
        <f t="shared" si="2"/>
        <v>0</v>
      </c>
    </row>
    <row r="56" spans="1:17" hidden="1" x14ac:dyDescent="0.25">
      <c r="A56" s="9" t="s">
        <v>59</v>
      </c>
      <c r="B56" s="1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3"/>
      <c r="O56" s="52">
        <f t="shared" si="0"/>
        <v>0</v>
      </c>
      <c r="P56" s="5">
        <f t="shared" si="1"/>
        <v>0</v>
      </c>
      <c r="Q56" s="6">
        <f t="shared" si="2"/>
        <v>0</v>
      </c>
    </row>
    <row r="57" spans="1:17" hidden="1" x14ac:dyDescent="0.25">
      <c r="A57" s="9" t="s">
        <v>60</v>
      </c>
      <c r="B57" s="12"/>
      <c r="C57" s="1"/>
      <c r="D57" s="1"/>
      <c r="E57" s="7"/>
      <c r="F57" s="7"/>
      <c r="G57" s="7"/>
      <c r="H57" s="7"/>
      <c r="I57" s="7"/>
      <c r="J57" s="7"/>
      <c r="K57" s="7"/>
      <c r="L57" s="7"/>
      <c r="M57" s="7"/>
      <c r="N57" s="8"/>
      <c r="O57" s="52">
        <f t="shared" si="0"/>
        <v>0</v>
      </c>
      <c r="P57" s="5">
        <f t="shared" si="1"/>
        <v>0</v>
      </c>
      <c r="Q57" s="6">
        <f t="shared" si="2"/>
        <v>0</v>
      </c>
    </row>
    <row r="58" spans="1:17" hidden="1" x14ac:dyDescent="0.25">
      <c r="A58" s="9" t="s">
        <v>61</v>
      </c>
      <c r="B58" s="1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3"/>
      <c r="O58" s="52">
        <f t="shared" si="0"/>
        <v>0</v>
      </c>
      <c r="P58" s="5">
        <f t="shared" si="1"/>
        <v>0</v>
      </c>
      <c r="Q58" s="6">
        <f t="shared" si="2"/>
        <v>0</v>
      </c>
    </row>
  </sheetData>
  <sortState ref="B3:Q30">
    <sortCondition descending="1" ref="Q3:Q30"/>
  </sortState>
  <mergeCells count="7">
    <mergeCell ref="Q1:Q2"/>
    <mergeCell ref="A1:A2"/>
    <mergeCell ref="B1:B2"/>
    <mergeCell ref="C1:C2"/>
    <mergeCell ref="D1:D2"/>
    <mergeCell ref="O1:O2"/>
    <mergeCell ref="P1:P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DZIEWCZYNKI</vt:lpstr>
      <vt:lpstr>CHŁOPCY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2018-11-30T15:30:22Z</dcterms:modified>
</cp:coreProperties>
</file>