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Dziewczyny" sheetId="1" r:id="rId1"/>
    <sheet name="Chłopcy" sheetId="2" r:id="rId2"/>
  </sheets>
  <definedNames/>
  <calcPr fullCalcOnLoad="1"/>
</workbook>
</file>

<file path=xl/sharedStrings.xml><?xml version="1.0" encoding="utf-8"?>
<sst xmlns="http://schemas.openxmlformats.org/spreadsheetml/2006/main" count="1028" uniqueCount="351">
  <si>
    <t>LP</t>
  </si>
  <si>
    <t>Nazwisko i Imię</t>
  </si>
  <si>
    <t>Klub</t>
  </si>
  <si>
    <t>SUMA</t>
  </si>
  <si>
    <t>Znicz Koszalin</t>
  </si>
  <si>
    <t>Słowianka Gorzów</t>
  </si>
  <si>
    <t>MKP Szczecin</t>
  </si>
  <si>
    <t>MKP H2O KOszalin</t>
  </si>
  <si>
    <t>MKP Kołobrzeg</t>
  </si>
  <si>
    <t>Foka Choszczno</t>
  </si>
  <si>
    <t>Czuczwara Hanna</t>
  </si>
  <si>
    <t>Neptun Stargard</t>
  </si>
  <si>
    <t>Burzyński Oskar</t>
  </si>
  <si>
    <t>Borek Maciej</t>
  </si>
  <si>
    <t>I start</t>
  </si>
  <si>
    <t>II start</t>
  </si>
  <si>
    <t>UKP ,,Marlin''</t>
  </si>
  <si>
    <t>Babińska Liwia</t>
  </si>
  <si>
    <t>Bartczak Gabriela</t>
  </si>
  <si>
    <t>Bartczak Magdalena</t>
  </si>
  <si>
    <t>Pływ.i Ratujemy Ustronie</t>
  </si>
  <si>
    <t>Bartecki Hubert</t>
  </si>
  <si>
    <t>Bernacka Wiktoria</t>
  </si>
  <si>
    <t xml:space="preserve">Biedrzycka Blanka </t>
  </si>
  <si>
    <t>Bałtyk Kołobrzeg</t>
  </si>
  <si>
    <t>Bielennik Hanna</t>
  </si>
  <si>
    <t>Biłeńki Szymon</t>
  </si>
  <si>
    <t>Bożyk-Konopko A.</t>
  </si>
  <si>
    <t>Brzęczek Jakub</t>
  </si>
  <si>
    <t>Budnik Adam</t>
  </si>
  <si>
    <t>Butrym Borys</t>
  </si>
  <si>
    <t>Chmiel Borys</t>
  </si>
  <si>
    <t>Chrzan Zuzanna</t>
  </si>
  <si>
    <t>Chyczewska Pola</t>
  </si>
  <si>
    <t>Chyliński Maksymilian</t>
  </si>
  <si>
    <t>Ciba Mateusz</t>
  </si>
  <si>
    <t>Ciećkowski Maksymilian</t>
  </si>
  <si>
    <t>Ciszonek Bartosz</t>
  </si>
  <si>
    <t>Cynarzewska Nadia</t>
  </si>
  <si>
    <t>Czajkowski Olivier</t>
  </si>
  <si>
    <t>Czerwionka Oskar</t>
  </si>
  <si>
    <t>Ćwirko Martyna</t>
  </si>
  <si>
    <t>CKS-SMS Szczecin</t>
  </si>
  <si>
    <t>Dejnarowicz Kaja</t>
  </si>
  <si>
    <t>Dembski-Kornaga Alan</t>
  </si>
  <si>
    <t>Denis Dominik</t>
  </si>
  <si>
    <t>Derewecka Kamila</t>
  </si>
  <si>
    <t>Dokurno Jakub</t>
  </si>
  <si>
    <t>Domańska Natalia</t>
  </si>
  <si>
    <t>Duda Anna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</si>
  <si>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</si>
  <si>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</si>
  <si>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</si>
  <si>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</si>
  <si>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</si>
  <si>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</si>
  <si>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</si>
  <si>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</si>
  <si>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</si>
  <si>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</si>
  <si>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</si>
  <si>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</si>
  <si>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</si>
  <si>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</si>
  <si>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</si>
  <si>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</si>
  <si>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</si>
  <si>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Dudała Wiktoria</t>
  </si>
  <si>
    <t>Dzikowicka Konstancja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</si>
  <si>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</si>
  <si>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</si>
  <si>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</si>
  <si>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</si>
  <si>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</si>
  <si>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</si>
  <si>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</si>
  <si>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</si>
  <si>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</si>
  <si>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</si>
  <si>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</si>
  <si>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</si>
  <si>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</si>
  <si>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</si>
  <si>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</si>
  <si>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Fedasz Alan</t>
  </si>
  <si>
    <t>Federkiewicz Hubert</t>
  </si>
  <si>
    <t>Fusiek Krystian</t>
  </si>
  <si>
    <t>Gajewska Malwina</t>
  </si>
  <si>
    <t>Garbicz Aleksander</t>
  </si>
  <si>
    <t>Getka Marika</t>
  </si>
  <si>
    <t xml:space="preserve">Głuch Zuzanna </t>
  </si>
  <si>
    <t>Gniłka Adrianna</t>
  </si>
  <si>
    <t>Godlewska Anastazja</t>
  </si>
  <si>
    <t>Gołąb Maria</t>
  </si>
  <si>
    <t>Gorra Adam</t>
  </si>
  <si>
    <t>Graca Maja</t>
  </si>
  <si>
    <t>Gracka Hanna</t>
  </si>
  <si>
    <t>Grochalski Igor</t>
  </si>
  <si>
    <t>Grykień Maksymilian</t>
  </si>
  <si>
    <t>Grządkowski Oliwier</t>
  </si>
  <si>
    <t>Guz Maja</t>
  </si>
  <si>
    <t>Hofman Roksana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</si>
  <si>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</si>
  <si>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</si>
  <si>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</si>
  <si>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</si>
  <si>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</si>
  <si>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</si>
  <si>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</si>
  <si>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</si>
  <si>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</si>
  <si>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</si>
  <si>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</si>
  <si>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</si>
  <si>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</si>
  <si>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</si>
  <si>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</si>
  <si>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</si>
  <si>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Hofman Sara</t>
  </si>
  <si>
    <t>Iwan Wiktoria</t>
  </si>
  <si>
    <t>Jadczuk Estella</t>
  </si>
  <si>
    <t>Janeczko Maja</t>
  </si>
  <si>
    <t>12 lat</t>
  </si>
  <si>
    <t>13 lat</t>
  </si>
  <si>
    <t>14 lat</t>
  </si>
  <si>
    <t>15 lat</t>
  </si>
  <si>
    <t>Dziubka Kamila</t>
  </si>
  <si>
    <t>Surdyk Oliwia</t>
  </si>
  <si>
    <t>Sokół Ustronie Morskie</t>
  </si>
  <si>
    <t>Leszczewska Lena</t>
  </si>
  <si>
    <t>Skonieczna Anna</t>
  </si>
  <si>
    <t>Maliszewska Kinga</t>
  </si>
  <si>
    <t>Kwietniewska Zuzanna</t>
  </si>
  <si>
    <t>Sułkowska Barbara</t>
  </si>
  <si>
    <t>Karwas Patrycja</t>
  </si>
  <si>
    <t>Kaszubska Magda</t>
  </si>
  <si>
    <t>Zabraniak Karina</t>
  </si>
  <si>
    <t>Kulec Zofia</t>
  </si>
  <si>
    <t>Raźniewska Alicja</t>
  </si>
  <si>
    <t>Kucharczyk Nadia</t>
  </si>
  <si>
    <t>Laskowska Katarzyna</t>
  </si>
  <si>
    <t>Woźniak Amelia</t>
  </si>
  <si>
    <t>Kowalska Amanda</t>
  </si>
  <si>
    <t>Wierzgacz Hanna</t>
  </si>
  <si>
    <t>Kalashnikova Yelyzaveta</t>
  </si>
  <si>
    <t>Olwert Karolina</t>
  </si>
  <si>
    <t>Lankamer Rozalia</t>
  </si>
  <si>
    <t>Witkowska Alicja</t>
  </si>
  <si>
    <t>Klimorowska Justyna</t>
  </si>
  <si>
    <t>Kijko Paula</t>
  </si>
  <si>
    <t>Modrzyńska Wiktoria</t>
  </si>
  <si>
    <t>Niezgoda Aleksandra</t>
  </si>
  <si>
    <t>Owczarek Julia</t>
  </si>
  <si>
    <t>Kęsik Julia</t>
  </si>
  <si>
    <t>Rocho Nikola</t>
  </si>
  <si>
    <t>Kosobucka Maria</t>
  </si>
  <si>
    <t>Kubacka Weronika</t>
  </si>
  <si>
    <t>Lesińska Nina</t>
  </si>
  <si>
    <t>Łaniucha Natalia</t>
  </si>
  <si>
    <t>Łazar Milena</t>
  </si>
  <si>
    <t>Niciejewska Hanna</t>
  </si>
  <si>
    <t>Świątkiewicz Oliwia</t>
  </si>
  <si>
    <t>Zofińska Łucja</t>
  </si>
  <si>
    <t>Piątek Małgorzata</t>
  </si>
  <si>
    <t>Tomaszewska Maria</t>
  </si>
  <si>
    <t>Myka Natalia</t>
  </si>
  <si>
    <t>Krywiel Maja</t>
  </si>
  <si>
    <t>Jeleń Zuzanna</t>
  </si>
  <si>
    <t>Jaszewska Amelia</t>
  </si>
  <si>
    <t>Leszek Kinga</t>
  </si>
  <si>
    <t>Tybulczuk Zuzanna</t>
  </si>
  <si>
    <t>Jedynak katarzyna</t>
  </si>
  <si>
    <t>Krzysik Zuzanna</t>
  </si>
  <si>
    <t>Makowska Maria</t>
  </si>
  <si>
    <t>Sługocka Natalia</t>
  </si>
  <si>
    <t>Mikielis Wiktoria</t>
  </si>
  <si>
    <t>Wesołowska Jagoda</t>
  </si>
  <si>
    <t>Warsińska Julia</t>
  </si>
  <si>
    <t>Szulc Celestyna</t>
  </si>
  <si>
    <t>Kosowicz Aurelia</t>
  </si>
  <si>
    <t>Wołkowiecka Natalia</t>
  </si>
  <si>
    <t>Olek Julia</t>
  </si>
  <si>
    <t>Wegner Julia</t>
  </si>
  <si>
    <t>Kwiatkowska Tamara</t>
  </si>
  <si>
    <t>Orłowska Celina</t>
  </si>
  <si>
    <t>Zbaracka Hanna</t>
  </si>
  <si>
    <t>Wojciechowska Zofia</t>
  </si>
  <si>
    <t>Szczepanik Nikola</t>
  </si>
  <si>
    <t>Michalkiewicz Martyna</t>
  </si>
  <si>
    <t>Majewska Martyna</t>
  </si>
  <si>
    <t>Żurowicz Kornelia</t>
  </si>
  <si>
    <t>Szpakiewicz Natalia</t>
  </si>
  <si>
    <t>Krutul Aga</t>
  </si>
  <si>
    <t>Wojciechowska Martyna</t>
  </si>
  <si>
    <t>Koziejska Zuzanna</t>
  </si>
  <si>
    <t>Sobolewska Matylda</t>
  </si>
  <si>
    <t>Sosnowska Gaja</t>
  </si>
  <si>
    <t>Trojanowska Hanna</t>
  </si>
  <si>
    <t>Małolepsza Weronika</t>
  </si>
  <si>
    <t>Świętoń Nikola</t>
  </si>
  <si>
    <t>Kopczyńska Otylia</t>
  </si>
  <si>
    <t>Sztuk Justyna</t>
  </si>
  <si>
    <t>Rąp Apolonia</t>
  </si>
  <si>
    <t>Patan Marcelina</t>
  </si>
  <si>
    <t>Ładziak Nadia</t>
  </si>
  <si>
    <t>Miarka Wiktoria</t>
  </si>
  <si>
    <t>Połeć Oliwia</t>
  </si>
  <si>
    <t>Prociak Amelia</t>
  </si>
  <si>
    <t>Kłoda Iga</t>
  </si>
  <si>
    <t>Żemojdzin Wiktoria</t>
  </si>
  <si>
    <t>Pawłaszek Hanna</t>
  </si>
  <si>
    <t>1  wynik</t>
  </si>
  <si>
    <t>2  wynik</t>
  </si>
  <si>
    <t>finał</t>
  </si>
  <si>
    <t>Łajewski Kamil</t>
  </si>
  <si>
    <t>Woźniak Fabian</t>
  </si>
  <si>
    <t>Korona Eryk</t>
  </si>
  <si>
    <t>Olszewski Jakub</t>
  </si>
  <si>
    <t>Lewandowski Gabriel</t>
  </si>
  <si>
    <t>Michalczuk Dawid</t>
  </si>
  <si>
    <t>Sztorc Szymon</t>
  </si>
  <si>
    <t>Zahradnik Aleksander</t>
  </si>
  <si>
    <t>Szulc Olgierd</t>
  </si>
  <si>
    <t>Matulewicz Dominik</t>
  </si>
  <si>
    <t>Jankiewicz Szymon</t>
  </si>
  <si>
    <t>Wierzchowski Patryk</t>
  </si>
  <si>
    <t>Kawecki Mateusz</t>
  </si>
  <si>
    <t>Janiszewski Jakub</t>
  </si>
  <si>
    <t>Wesołowski Michał</t>
  </si>
  <si>
    <t>Pieślak Adam</t>
  </si>
  <si>
    <t>Masłocha Szymon</t>
  </si>
  <si>
    <t>Wawrzyniak Aleksander</t>
  </si>
  <si>
    <t>Wojda Antoni</t>
  </si>
  <si>
    <t>Marć Szymon</t>
  </si>
  <si>
    <t>Kaczmarek Adrian</t>
  </si>
  <si>
    <t>Pakosz Oliwier</t>
  </si>
  <si>
    <t>Ołów Piotr</t>
  </si>
  <si>
    <t>Parysiak Alan</t>
  </si>
  <si>
    <t>Wolniak Michał</t>
  </si>
  <si>
    <t>Zalech Mateusz</t>
  </si>
  <si>
    <t>Kłosowski Stanisław</t>
  </si>
  <si>
    <t>Pera Jan</t>
  </si>
  <si>
    <t>Kołczyk Hubert</t>
  </si>
  <si>
    <t>Piętka Miłosz</t>
  </si>
  <si>
    <t>Wierzbicki Michał</t>
  </si>
  <si>
    <t>Kiwilsza Filip</t>
  </si>
  <si>
    <t>Kozioł Kacper</t>
  </si>
  <si>
    <t>Wyrwicz Maksymilian</t>
  </si>
  <si>
    <t>Tusk Szymon</t>
  </si>
  <si>
    <t>Stodolski Igor</t>
  </si>
  <si>
    <t>Pawlus Mikołaj</t>
  </si>
  <si>
    <t>Skrzyniarz Dawid</t>
  </si>
  <si>
    <t>Wołyniec Jakub</t>
  </si>
  <si>
    <t>Jankowski Jacek</t>
  </si>
  <si>
    <t>Kamiński Mateusz</t>
  </si>
  <si>
    <t>Modrzejewski Alex</t>
  </si>
  <si>
    <t>Kowalski Aleksander</t>
  </si>
  <si>
    <t>Kozicz Piotr</t>
  </si>
  <si>
    <t>Mirota Aleksander</t>
  </si>
  <si>
    <t>Puszczewicz Gromosław</t>
  </si>
  <si>
    <t>Małysz Jeremi</t>
  </si>
  <si>
    <t>Parzy Mikołaj</t>
  </si>
  <si>
    <t>Krawczak Bartosz</t>
  </si>
  <si>
    <t>Kamiński Maciej</t>
  </si>
  <si>
    <t>Kołpowski Miłosz</t>
  </si>
  <si>
    <t>Kaplukiewicz Szymon</t>
  </si>
  <si>
    <t>Toporkiewicz Maksymilian</t>
  </si>
  <si>
    <t>Prokopowicz Bartłomiej</t>
  </si>
  <si>
    <t>Szemborski Wiktor</t>
  </si>
  <si>
    <t>Pujanek Aleksander</t>
  </si>
  <si>
    <t>Paszkowski Maksymilian</t>
  </si>
  <si>
    <t>Mach Michał</t>
  </si>
  <si>
    <t>Staszak Jan</t>
  </si>
  <si>
    <t>Pronin Patryk</t>
  </si>
  <si>
    <t>Malewski Oliwier</t>
  </si>
  <si>
    <t>Madej Mateusz</t>
  </si>
  <si>
    <t>Król Aleksander</t>
  </si>
  <si>
    <t>Smolarczyk Wojciech</t>
  </si>
  <si>
    <t>Janiel-Moch Maciej</t>
  </si>
  <si>
    <t>Malko Wojciech</t>
  </si>
  <si>
    <t>Pawłowski Maksymilian</t>
  </si>
  <si>
    <t>Kapka Adam</t>
  </si>
  <si>
    <t>Struszczak Borys</t>
  </si>
  <si>
    <t>Zieliński Szymon</t>
  </si>
  <si>
    <t>Zieliński Dawid</t>
  </si>
  <si>
    <t>Pussty Krzysztof</t>
  </si>
  <si>
    <t>Sługocki Jan</t>
  </si>
  <si>
    <t>Wojtaszewski Ryszard</t>
  </si>
  <si>
    <t>Staszkiewicz Tobiasz</t>
  </si>
  <si>
    <t>Januszewski Kamil</t>
  </si>
  <si>
    <t>Waszkowiak Damian</t>
  </si>
  <si>
    <t>Mazurek Bartłomiej</t>
  </si>
  <si>
    <t>Krasowski Franciszek</t>
  </si>
  <si>
    <t>Janiec Mateusz</t>
  </si>
  <si>
    <t>Włodyka Tymon</t>
  </si>
  <si>
    <t>Witman Oscar</t>
  </si>
  <si>
    <t>Psiuk Nikodem</t>
  </si>
  <si>
    <t>Mokrzycki Wojciech</t>
  </si>
  <si>
    <t>Piórkowski Adrian</t>
  </si>
  <si>
    <t>Korzeniowski Wiktor</t>
  </si>
  <si>
    <t>Sularz Szymon</t>
  </si>
  <si>
    <t>Kowal Maciej</t>
  </si>
  <si>
    <t>Wolniewicz Karol</t>
  </si>
  <si>
    <t>Majdański Borys</t>
  </si>
  <si>
    <t>Wędziński Jan</t>
  </si>
  <si>
    <t>Tomczak Mikołaj</t>
  </si>
  <si>
    <t>Wróbel Miłosz</t>
  </si>
  <si>
    <t>Raczewski Oskar</t>
  </si>
  <si>
    <t>Kowalik Hubert</t>
  </si>
  <si>
    <t>Orłowski Bartosz</t>
  </si>
  <si>
    <t>Lipiński Adam</t>
  </si>
  <si>
    <t>Szelążek Alan</t>
  </si>
  <si>
    <t>Wilant Wiktor</t>
  </si>
  <si>
    <t>Stankiewicz Mateusz</t>
  </si>
  <si>
    <t>Hubert Dominik</t>
  </si>
  <si>
    <t>Leszczyński Natan</t>
  </si>
  <si>
    <t>Pacek Adrian</t>
  </si>
  <si>
    <t>x</t>
  </si>
  <si>
    <t>Szewczyk Jeremi</t>
  </si>
  <si>
    <t>Wleklak Kacper</t>
  </si>
  <si>
    <t>Kubiś Kacper</t>
  </si>
  <si>
    <t>Heidrich Armin</t>
  </si>
  <si>
    <t>Hanczewski Grzegorz</t>
  </si>
  <si>
    <t>Dudkiewicz Radosław</t>
  </si>
  <si>
    <t>Majewski Mateusz</t>
  </si>
  <si>
    <t>49.</t>
  </si>
  <si>
    <t>50.</t>
  </si>
  <si>
    <t>Balik Mikołaj</t>
  </si>
  <si>
    <t>Gnaczyński Michał</t>
  </si>
  <si>
    <t>Kalaga Karol</t>
  </si>
  <si>
    <t>Rodziewicz Bartosz</t>
  </si>
  <si>
    <t xml:space="preserve">Wodzyński Jacek </t>
  </si>
  <si>
    <t>Nowak Aleksander</t>
  </si>
  <si>
    <t>Przybylski Franciszek</t>
  </si>
  <si>
    <t>Soroka Oliwier</t>
  </si>
  <si>
    <t>Telej Kacper</t>
  </si>
  <si>
    <t>Gietka Pola</t>
  </si>
  <si>
    <t>Grzelak Wiktoria</t>
  </si>
  <si>
    <t>Kowalska Maja</t>
  </si>
  <si>
    <t>Lemierz Wiktoria</t>
  </si>
  <si>
    <t>Nowak Julia</t>
  </si>
  <si>
    <t>Olczak Aleksandra</t>
  </si>
  <si>
    <t>Stelmasik Zofia</t>
  </si>
  <si>
    <t>Sowa Zuzanna</t>
  </si>
  <si>
    <t>Dolgun Maryia</t>
  </si>
  <si>
    <t>Reszkiewicz Gabriela</t>
  </si>
  <si>
    <t>Siembida Wiktoria</t>
  </si>
  <si>
    <t>Yakymenko Sofija</t>
  </si>
  <si>
    <t>Aleksandrowicz Hanna</t>
  </si>
  <si>
    <t>Błaszczyk Nikola</t>
  </si>
  <si>
    <t>Gajewska Zofia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</si>
</sst>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-mmm"/>
    <numFmt numFmtId="177" formatCode="mmm/yyyy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15" borderId="4" applyNumberFormat="0" applyAlignment="0" applyProtection="0"/>
    <xf numFmtId="0" fontId="16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6" fillId="0" borderId="0">
      <alignment/>
      <protection/>
    </xf>
    <xf numFmtId="0" fontId="21" fillId="9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5" borderId="9" applyNumberFormat="0" applyFon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7" fillId="0" borderId="0" xfId="52" applyFont="1" applyAlignment="1">
      <alignment vertical="center"/>
      <protection/>
    </xf>
    <xf numFmtId="0" fontId="27" fillId="0" borderId="10" xfId="52" applyFont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27" fillId="0" borderId="0" xfId="52" applyFont="1" applyBorder="1" applyAlignment="1">
      <alignment vertical="center"/>
      <protection/>
    </xf>
    <xf numFmtId="0" fontId="6" fillId="18" borderId="11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left" vertical="center"/>
    </xf>
    <xf numFmtId="16" fontId="5" fillId="18" borderId="10" xfId="0" applyNumberFormat="1" applyFont="1" applyFill="1" applyBorder="1" applyAlignment="1">
      <alignment horizontal="center" vertical="center"/>
    </xf>
    <xf numFmtId="16" fontId="5" fillId="18" borderId="10" xfId="0" applyNumberFormat="1" applyFont="1" applyFill="1" applyBorder="1" applyAlignment="1">
      <alignment horizontal="center" vertical="center" wrapText="1"/>
    </xf>
    <xf numFmtId="16" fontId="5" fillId="18" borderId="11" xfId="0" applyNumberFormat="1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/>
    </xf>
    <xf numFmtId="0" fontId="0" fillId="18" borderId="12" xfId="0" applyFill="1" applyBorder="1" applyAlignment="1">
      <alignment horizontal="left"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/>
    </xf>
    <xf numFmtId="0" fontId="6" fillId="18" borderId="12" xfId="0" applyFont="1" applyFill="1" applyBorder="1" applyAlignment="1">
      <alignment horizontal="left" vertical="center"/>
    </xf>
    <xf numFmtId="0" fontId="0" fillId="18" borderId="10" xfId="0" applyFill="1" applyBorder="1" applyAlignment="1">
      <alignment horizontal="left" vertical="center"/>
    </xf>
    <xf numFmtId="0" fontId="5" fillId="18" borderId="13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3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left" vertical="center"/>
    </xf>
    <xf numFmtId="0" fontId="5" fillId="21" borderId="1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left" vertical="center"/>
    </xf>
    <xf numFmtId="16" fontId="5" fillId="21" borderId="10" xfId="0" applyNumberFormat="1" applyFont="1" applyFill="1" applyBorder="1" applyAlignment="1">
      <alignment horizontal="center" vertical="center"/>
    </xf>
    <xf numFmtId="16" fontId="5" fillId="21" borderId="10" xfId="0" applyNumberFormat="1" applyFont="1" applyFill="1" applyBorder="1" applyAlignment="1">
      <alignment horizontal="center" vertical="center" wrapText="1"/>
    </xf>
    <xf numFmtId="16" fontId="5" fillId="21" borderId="11" xfId="0" applyNumberFormat="1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/>
    </xf>
    <xf numFmtId="0" fontId="0" fillId="21" borderId="12" xfId="0" applyFill="1" applyBorder="1" applyAlignment="1">
      <alignment horizontal="left" vertical="center"/>
    </xf>
    <xf numFmtId="0" fontId="5" fillId="21" borderId="10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/>
    </xf>
    <xf numFmtId="0" fontId="6" fillId="21" borderId="12" xfId="0" applyFont="1" applyFill="1" applyBorder="1" applyAlignment="1">
      <alignment horizontal="left" vertical="center"/>
    </xf>
    <xf numFmtId="0" fontId="0" fillId="21" borderId="0" xfId="0" applyFill="1" applyBorder="1" applyAlignment="1">
      <alignment horizontal="left" vertical="center"/>
    </xf>
    <xf numFmtId="0" fontId="5" fillId="21" borderId="13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3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/>
    </xf>
    <xf numFmtId="0" fontId="6" fillId="23" borderId="12" xfId="0" applyFont="1" applyFill="1" applyBorder="1" applyAlignment="1">
      <alignment horizontal="left" vertical="center"/>
    </xf>
    <xf numFmtId="0" fontId="3" fillId="23" borderId="10" xfId="0" applyFont="1" applyFill="1" applyBorder="1" applyAlignment="1">
      <alignment horizontal="left" vertical="center"/>
    </xf>
    <xf numFmtId="0" fontId="3" fillId="23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0"/>
  <sheetViews>
    <sheetView zoomScale="90" zoomScaleNormal="90" zoomScaleSheetLayoutView="100" zoomScalePageLayoutView="0" workbookViewId="0" topLeftCell="A1">
      <selection activeCell="T5" sqref="T5"/>
    </sheetView>
  </sheetViews>
  <sheetFormatPr defaultColWidth="9.00390625" defaultRowHeight="15"/>
  <cols>
    <col min="1" max="1" width="5.7109375" style="6" customWidth="1"/>
    <col min="2" max="2" width="26.28125" style="7" customWidth="1"/>
    <col min="3" max="3" width="25.57421875" style="8" customWidth="1"/>
    <col min="4" max="4" width="11.421875" style="7" customWidth="1"/>
    <col min="5" max="7" width="11.7109375" style="7" customWidth="1"/>
    <col min="8" max="11" width="11.7109375" style="7" hidden="1" customWidth="1"/>
    <col min="12" max="13" width="11.7109375" style="7" customWidth="1"/>
    <col min="14" max="14" width="12.28125" style="9" bestFit="1" customWidth="1"/>
  </cols>
  <sheetData>
    <row r="2" spans="1:14" ht="15" customHeight="1">
      <c r="A2" s="18" t="s">
        <v>0</v>
      </c>
      <c r="B2" s="18" t="s">
        <v>1</v>
      </c>
      <c r="C2" s="19" t="s">
        <v>2</v>
      </c>
      <c r="D2" s="20">
        <v>44258</v>
      </c>
      <c r="E2" s="21">
        <v>44258</v>
      </c>
      <c r="F2" s="21">
        <v>44328</v>
      </c>
      <c r="G2" s="21">
        <v>44328</v>
      </c>
      <c r="H2" s="21">
        <v>44335</v>
      </c>
      <c r="I2" s="22">
        <v>44335</v>
      </c>
      <c r="J2" s="23" t="s">
        <v>213</v>
      </c>
      <c r="K2" s="23" t="s">
        <v>213</v>
      </c>
      <c r="L2" s="24" t="s">
        <v>211</v>
      </c>
      <c r="M2" s="24" t="s">
        <v>212</v>
      </c>
      <c r="N2" s="18" t="s">
        <v>3</v>
      </c>
    </row>
    <row r="3" spans="1:14" ht="15">
      <c r="A3" s="25"/>
      <c r="B3" s="25"/>
      <c r="C3" s="26"/>
      <c r="D3" s="27" t="s">
        <v>14</v>
      </c>
      <c r="E3" s="28" t="s">
        <v>15</v>
      </c>
      <c r="F3" s="28" t="s">
        <v>14</v>
      </c>
      <c r="G3" s="23" t="s">
        <v>15</v>
      </c>
      <c r="H3" s="28" t="s">
        <v>14</v>
      </c>
      <c r="I3" s="28" t="s">
        <v>15</v>
      </c>
      <c r="J3" s="28" t="s">
        <v>14</v>
      </c>
      <c r="K3" s="28" t="s">
        <v>15</v>
      </c>
      <c r="L3" s="29"/>
      <c r="M3" s="29"/>
      <c r="N3" s="25"/>
    </row>
    <row r="4" spans="1:14" ht="27" customHeight="1">
      <c r="A4" s="30"/>
      <c r="B4" s="31" t="s">
        <v>122</v>
      </c>
      <c r="C4" s="32"/>
      <c r="D4" s="27"/>
      <c r="E4" s="28"/>
      <c r="F4" s="28"/>
      <c r="G4" s="23"/>
      <c r="H4" s="33"/>
      <c r="I4" s="33"/>
      <c r="J4" s="33"/>
      <c r="K4" s="33"/>
      <c r="L4" s="34"/>
      <c r="M4" s="34"/>
      <c r="N4" s="30"/>
    </row>
    <row r="5" spans="1:14" ht="15.75">
      <c r="A5" s="4" t="s">
        <v>50</v>
      </c>
      <c r="B5" s="5" t="s">
        <v>336</v>
      </c>
      <c r="C5" s="16" t="s">
        <v>6</v>
      </c>
      <c r="D5" s="2" t="s">
        <v>317</v>
      </c>
      <c r="E5" s="2" t="s">
        <v>317</v>
      </c>
      <c r="F5" s="2">
        <v>432</v>
      </c>
      <c r="G5" s="2">
        <v>406</v>
      </c>
      <c r="H5" s="2"/>
      <c r="I5" s="2"/>
      <c r="J5" s="2"/>
      <c r="K5" s="2"/>
      <c r="L5" s="10">
        <f aca="true" t="shared" si="0" ref="L5:L45">MAX(D5:K5)</f>
        <v>432</v>
      </c>
      <c r="M5" s="10">
        <f aca="true" t="shared" si="1" ref="M5:M45">LARGE(D5:K5,2)</f>
        <v>406</v>
      </c>
      <c r="N5" s="11">
        <f aca="true" t="shared" si="2" ref="N5:N45">SUM(L5:M5)</f>
        <v>838</v>
      </c>
    </row>
    <row r="6" spans="1:14" ht="15.75">
      <c r="A6" s="4" t="s">
        <v>51</v>
      </c>
      <c r="B6" s="5" t="s">
        <v>127</v>
      </c>
      <c r="C6" s="12" t="s">
        <v>128</v>
      </c>
      <c r="D6" s="2">
        <v>339</v>
      </c>
      <c r="E6" s="2">
        <v>310</v>
      </c>
      <c r="F6" s="2">
        <v>398</v>
      </c>
      <c r="G6" s="2">
        <v>358</v>
      </c>
      <c r="H6" s="2"/>
      <c r="I6" s="2"/>
      <c r="J6" s="2"/>
      <c r="K6" s="2"/>
      <c r="L6" s="10">
        <f t="shared" si="0"/>
        <v>398</v>
      </c>
      <c r="M6" s="10">
        <f t="shared" si="1"/>
        <v>358</v>
      </c>
      <c r="N6" s="11">
        <f t="shared" si="2"/>
        <v>756</v>
      </c>
    </row>
    <row r="7" spans="1:14" ht="15.75">
      <c r="A7" s="4" t="s">
        <v>52</v>
      </c>
      <c r="B7" s="5" t="s">
        <v>180</v>
      </c>
      <c r="C7" s="12" t="s">
        <v>4</v>
      </c>
      <c r="D7" s="2">
        <v>365</v>
      </c>
      <c r="E7" s="2">
        <v>391</v>
      </c>
      <c r="F7" s="2" t="s">
        <v>317</v>
      </c>
      <c r="G7" s="2" t="s">
        <v>317</v>
      </c>
      <c r="H7" s="2"/>
      <c r="I7" s="2"/>
      <c r="J7" s="2"/>
      <c r="K7" s="2"/>
      <c r="L7" s="10">
        <f t="shared" si="0"/>
        <v>391</v>
      </c>
      <c r="M7" s="10">
        <f t="shared" si="1"/>
        <v>365</v>
      </c>
      <c r="N7" s="11">
        <f t="shared" si="2"/>
        <v>756</v>
      </c>
    </row>
    <row r="8" spans="1:14" ht="15.75">
      <c r="A8" s="4" t="s">
        <v>53</v>
      </c>
      <c r="B8" s="5" t="s">
        <v>337</v>
      </c>
      <c r="C8" s="12" t="s">
        <v>6</v>
      </c>
      <c r="D8" s="2" t="s">
        <v>317</v>
      </c>
      <c r="E8" s="2" t="s">
        <v>317</v>
      </c>
      <c r="F8" s="2">
        <v>409</v>
      </c>
      <c r="G8" s="2">
        <v>340</v>
      </c>
      <c r="H8" s="2"/>
      <c r="I8" s="2"/>
      <c r="J8" s="2"/>
      <c r="K8" s="2"/>
      <c r="L8" s="10">
        <f t="shared" si="0"/>
        <v>409</v>
      </c>
      <c r="M8" s="10">
        <f t="shared" si="1"/>
        <v>340</v>
      </c>
      <c r="N8" s="11">
        <f t="shared" si="2"/>
        <v>749</v>
      </c>
    </row>
    <row r="9" spans="1:14" ht="15.75">
      <c r="A9" s="4" t="s">
        <v>54</v>
      </c>
      <c r="B9" s="5" t="s">
        <v>43</v>
      </c>
      <c r="C9" s="5" t="s">
        <v>5</v>
      </c>
      <c r="D9" s="2">
        <v>343</v>
      </c>
      <c r="E9" s="2">
        <v>331</v>
      </c>
      <c r="F9" s="2">
        <v>369</v>
      </c>
      <c r="G9" s="2">
        <v>354</v>
      </c>
      <c r="H9" s="2"/>
      <c r="I9" s="2"/>
      <c r="J9" s="2"/>
      <c r="K9" s="2"/>
      <c r="L9" s="10">
        <f t="shared" si="0"/>
        <v>369</v>
      </c>
      <c r="M9" s="10">
        <f t="shared" si="1"/>
        <v>354</v>
      </c>
      <c r="N9" s="11">
        <f t="shared" si="2"/>
        <v>723</v>
      </c>
    </row>
    <row r="10" spans="1:14" ht="15.75">
      <c r="A10" s="4" t="s">
        <v>55</v>
      </c>
      <c r="B10" s="5" t="s">
        <v>181</v>
      </c>
      <c r="C10" s="5" t="s">
        <v>5</v>
      </c>
      <c r="D10" s="2">
        <v>330</v>
      </c>
      <c r="E10" s="2">
        <v>346</v>
      </c>
      <c r="F10" s="2">
        <v>375</v>
      </c>
      <c r="G10" s="2">
        <v>0</v>
      </c>
      <c r="H10" s="2"/>
      <c r="I10" s="2"/>
      <c r="J10" s="2"/>
      <c r="K10" s="2"/>
      <c r="L10" s="10">
        <f t="shared" si="0"/>
        <v>375</v>
      </c>
      <c r="M10" s="10">
        <f t="shared" si="1"/>
        <v>346</v>
      </c>
      <c r="N10" s="11">
        <f t="shared" si="2"/>
        <v>721</v>
      </c>
    </row>
    <row r="11" spans="1:14" ht="15.75">
      <c r="A11" s="4" t="s">
        <v>56</v>
      </c>
      <c r="B11" s="5" t="s">
        <v>131</v>
      </c>
      <c r="C11" s="12" t="s">
        <v>4</v>
      </c>
      <c r="D11" s="2">
        <v>317</v>
      </c>
      <c r="E11" s="2">
        <v>0</v>
      </c>
      <c r="F11" s="2">
        <v>372</v>
      </c>
      <c r="G11" s="2">
        <v>309</v>
      </c>
      <c r="H11" s="2"/>
      <c r="I11" s="2"/>
      <c r="J11" s="2"/>
      <c r="K11" s="2"/>
      <c r="L11" s="10">
        <f t="shared" si="0"/>
        <v>372</v>
      </c>
      <c r="M11" s="10">
        <f t="shared" si="1"/>
        <v>317</v>
      </c>
      <c r="N11" s="11">
        <f t="shared" si="2"/>
        <v>689</v>
      </c>
    </row>
    <row r="12" spans="1:14" ht="15.75">
      <c r="A12" s="4" t="s">
        <v>57</v>
      </c>
      <c r="B12" s="5" t="s">
        <v>158</v>
      </c>
      <c r="C12" s="12" t="s">
        <v>6</v>
      </c>
      <c r="D12" s="2">
        <v>349</v>
      </c>
      <c r="E12" s="2">
        <v>258</v>
      </c>
      <c r="F12" s="2">
        <v>338</v>
      </c>
      <c r="G12" s="2">
        <v>265</v>
      </c>
      <c r="H12" s="2"/>
      <c r="I12" s="2"/>
      <c r="J12" s="2"/>
      <c r="K12" s="2"/>
      <c r="L12" s="10">
        <f t="shared" si="0"/>
        <v>349</v>
      </c>
      <c r="M12" s="10">
        <f t="shared" si="1"/>
        <v>338</v>
      </c>
      <c r="N12" s="11">
        <f t="shared" si="2"/>
        <v>687</v>
      </c>
    </row>
    <row r="13" spans="1:14" ht="15.75">
      <c r="A13" s="4" t="s">
        <v>58</v>
      </c>
      <c r="B13" s="5" t="s">
        <v>130</v>
      </c>
      <c r="C13" s="5" t="s">
        <v>5</v>
      </c>
      <c r="D13" s="2">
        <v>320</v>
      </c>
      <c r="E13" s="2">
        <v>361</v>
      </c>
      <c r="F13" s="2" t="s">
        <v>317</v>
      </c>
      <c r="G13" s="2" t="s">
        <v>317</v>
      </c>
      <c r="H13" s="2"/>
      <c r="I13" s="2"/>
      <c r="J13" s="2"/>
      <c r="K13" s="2"/>
      <c r="L13" s="10">
        <f t="shared" si="0"/>
        <v>361</v>
      </c>
      <c r="M13" s="10">
        <f t="shared" si="1"/>
        <v>320</v>
      </c>
      <c r="N13" s="11">
        <f t="shared" si="2"/>
        <v>681</v>
      </c>
    </row>
    <row r="14" spans="1:14" ht="15.75">
      <c r="A14" s="4" t="s">
        <v>59</v>
      </c>
      <c r="B14" s="5" t="s">
        <v>159</v>
      </c>
      <c r="C14" s="5" t="s">
        <v>5</v>
      </c>
      <c r="D14" s="2">
        <v>319</v>
      </c>
      <c r="E14" s="2">
        <v>266</v>
      </c>
      <c r="F14" s="2">
        <v>343</v>
      </c>
      <c r="G14" s="2">
        <v>307</v>
      </c>
      <c r="H14" s="2"/>
      <c r="I14" s="2"/>
      <c r="J14" s="2"/>
      <c r="K14" s="2"/>
      <c r="L14" s="10">
        <f t="shared" si="0"/>
        <v>343</v>
      </c>
      <c r="M14" s="10">
        <f t="shared" si="1"/>
        <v>319</v>
      </c>
      <c r="N14" s="11">
        <f t="shared" si="2"/>
        <v>662</v>
      </c>
    </row>
    <row r="15" spans="1:14" ht="15.75">
      <c r="A15" s="4" t="s">
        <v>60</v>
      </c>
      <c r="B15" s="5" t="s">
        <v>41</v>
      </c>
      <c r="C15" s="5" t="s">
        <v>42</v>
      </c>
      <c r="D15" s="2">
        <v>299</v>
      </c>
      <c r="E15" s="2">
        <v>278</v>
      </c>
      <c r="F15" s="2">
        <v>353</v>
      </c>
      <c r="G15" s="2">
        <v>302</v>
      </c>
      <c r="H15" s="2"/>
      <c r="I15" s="2"/>
      <c r="J15" s="2"/>
      <c r="K15" s="2"/>
      <c r="L15" s="10">
        <f t="shared" si="0"/>
        <v>353</v>
      </c>
      <c r="M15" s="10">
        <f t="shared" si="1"/>
        <v>302</v>
      </c>
      <c r="N15" s="11">
        <f t="shared" si="2"/>
        <v>655</v>
      </c>
    </row>
    <row r="16" spans="1:14" ht="15.75">
      <c r="A16" s="4" t="s">
        <v>61</v>
      </c>
      <c r="B16" s="5" t="s">
        <v>129</v>
      </c>
      <c r="C16" s="12" t="s">
        <v>6</v>
      </c>
      <c r="D16" s="2">
        <v>325</v>
      </c>
      <c r="E16" s="2">
        <v>288</v>
      </c>
      <c r="F16" s="2">
        <v>330</v>
      </c>
      <c r="G16" s="2">
        <v>298</v>
      </c>
      <c r="H16" s="2"/>
      <c r="I16" s="2"/>
      <c r="J16" s="2"/>
      <c r="K16" s="2"/>
      <c r="L16" s="10">
        <f t="shared" si="0"/>
        <v>330</v>
      </c>
      <c r="M16" s="10">
        <f t="shared" si="1"/>
        <v>325</v>
      </c>
      <c r="N16" s="11">
        <f t="shared" si="2"/>
        <v>655</v>
      </c>
    </row>
    <row r="17" spans="1:14" ht="15.75">
      <c r="A17" s="4" t="s">
        <v>62</v>
      </c>
      <c r="B17" s="5" t="s">
        <v>33</v>
      </c>
      <c r="C17" s="5" t="s">
        <v>5</v>
      </c>
      <c r="D17" s="2">
        <v>319</v>
      </c>
      <c r="E17" s="2">
        <v>262</v>
      </c>
      <c r="F17" s="2">
        <v>335</v>
      </c>
      <c r="G17" s="2">
        <v>304</v>
      </c>
      <c r="H17" s="2"/>
      <c r="I17" s="2"/>
      <c r="J17" s="2"/>
      <c r="K17" s="2"/>
      <c r="L17" s="10">
        <f t="shared" si="0"/>
        <v>335</v>
      </c>
      <c r="M17" s="10">
        <f t="shared" si="1"/>
        <v>319</v>
      </c>
      <c r="N17" s="11">
        <f t="shared" si="2"/>
        <v>654</v>
      </c>
    </row>
    <row r="18" spans="1:14" ht="15.75">
      <c r="A18" s="4" t="s">
        <v>63</v>
      </c>
      <c r="B18" s="5" t="s">
        <v>92</v>
      </c>
      <c r="C18" s="12" t="s">
        <v>6</v>
      </c>
      <c r="D18" s="2">
        <v>326</v>
      </c>
      <c r="E18" s="2">
        <v>317</v>
      </c>
      <c r="F18" s="2">
        <v>326</v>
      </c>
      <c r="G18" s="2">
        <v>0</v>
      </c>
      <c r="H18" s="2"/>
      <c r="I18" s="2"/>
      <c r="J18" s="2"/>
      <c r="K18" s="2"/>
      <c r="L18" s="10">
        <f t="shared" si="0"/>
        <v>326</v>
      </c>
      <c r="M18" s="10">
        <f t="shared" si="1"/>
        <v>326</v>
      </c>
      <c r="N18" s="11">
        <f t="shared" si="2"/>
        <v>652</v>
      </c>
    </row>
    <row r="19" spans="1:14" ht="15.75">
      <c r="A19" s="4" t="s">
        <v>64</v>
      </c>
      <c r="B19" s="5" t="s">
        <v>182</v>
      </c>
      <c r="C19" s="5" t="s">
        <v>5</v>
      </c>
      <c r="D19" s="2">
        <v>315</v>
      </c>
      <c r="E19" s="2">
        <v>337</v>
      </c>
      <c r="F19" s="2" t="s">
        <v>317</v>
      </c>
      <c r="G19" s="2" t="s">
        <v>317</v>
      </c>
      <c r="H19" s="2"/>
      <c r="I19" s="2"/>
      <c r="J19" s="2"/>
      <c r="K19" s="2"/>
      <c r="L19" s="10">
        <f t="shared" si="0"/>
        <v>337</v>
      </c>
      <c r="M19" s="10">
        <f t="shared" si="1"/>
        <v>315</v>
      </c>
      <c r="N19" s="11">
        <f t="shared" si="2"/>
        <v>652</v>
      </c>
    </row>
    <row r="20" spans="1:14" ht="15.75">
      <c r="A20" s="4" t="s">
        <v>65</v>
      </c>
      <c r="B20" s="5" t="s">
        <v>187</v>
      </c>
      <c r="C20" s="5" t="s">
        <v>5</v>
      </c>
      <c r="D20" s="2">
        <v>232</v>
      </c>
      <c r="E20" s="2">
        <v>326</v>
      </c>
      <c r="F20" s="2">
        <v>322</v>
      </c>
      <c r="G20" s="2">
        <v>244</v>
      </c>
      <c r="H20" s="2"/>
      <c r="I20" s="2"/>
      <c r="J20" s="2"/>
      <c r="K20" s="2"/>
      <c r="L20" s="10">
        <f t="shared" si="0"/>
        <v>326</v>
      </c>
      <c r="M20" s="10">
        <f t="shared" si="1"/>
        <v>322</v>
      </c>
      <c r="N20" s="11">
        <f t="shared" si="2"/>
        <v>648</v>
      </c>
    </row>
    <row r="21" spans="1:14" ht="15.75">
      <c r="A21" s="4" t="s">
        <v>66</v>
      </c>
      <c r="B21" s="5" t="s">
        <v>207</v>
      </c>
      <c r="C21" s="12" t="s">
        <v>6</v>
      </c>
      <c r="D21" s="2">
        <v>269</v>
      </c>
      <c r="E21" s="2">
        <v>282</v>
      </c>
      <c r="F21" s="2">
        <v>337</v>
      </c>
      <c r="G21" s="2">
        <v>308</v>
      </c>
      <c r="H21" s="2"/>
      <c r="I21" s="2"/>
      <c r="J21" s="2"/>
      <c r="K21" s="2"/>
      <c r="L21" s="10">
        <f t="shared" si="0"/>
        <v>337</v>
      </c>
      <c r="M21" s="10">
        <f t="shared" si="1"/>
        <v>308</v>
      </c>
      <c r="N21" s="11">
        <f t="shared" si="2"/>
        <v>645</v>
      </c>
    </row>
    <row r="22" spans="1:14" ht="15.75">
      <c r="A22" s="4" t="s">
        <v>69</v>
      </c>
      <c r="B22" s="12" t="s">
        <v>100</v>
      </c>
      <c r="C22" s="12" t="s">
        <v>4</v>
      </c>
      <c r="D22" s="10">
        <v>303</v>
      </c>
      <c r="E22" s="10">
        <v>230</v>
      </c>
      <c r="F22" s="10">
        <v>333</v>
      </c>
      <c r="G22" s="10">
        <v>284</v>
      </c>
      <c r="H22" s="10"/>
      <c r="I22" s="10"/>
      <c r="J22" s="10"/>
      <c r="K22" s="10"/>
      <c r="L22" s="10">
        <f t="shared" si="0"/>
        <v>333</v>
      </c>
      <c r="M22" s="10">
        <f t="shared" si="1"/>
        <v>303</v>
      </c>
      <c r="N22" s="11">
        <f t="shared" si="2"/>
        <v>636</v>
      </c>
    </row>
    <row r="23" spans="1:14" ht="15.75">
      <c r="A23" s="4" t="s">
        <v>70</v>
      </c>
      <c r="B23" s="5" t="s">
        <v>183</v>
      </c>
      <c r="C23" s="12" t="s">
        <v>4</v>
      </c>
      <c r="D23" s="2">
        <v>270</v>
      </c>
      <c r="E23" s="2">
        <v>308</v>
      </c>
      <c r="F23" s="2">
        <v>318</v>
      </c>
      <c r="G23" s="2">
        <v>258</v>
      </c>
      <c r="H23" s="2"/>
      <c r="I23" s="2"/>
      <c r="J23" s="2"/>
      <c r="K23" s="2"/>
      <c r="L23" s="10">
        <f t="shared" si="0"/>
        <v>318</v>
      </c>
      <c r="M23" s="10">
        <f t="shared" si="1"/>
        <v>308</v>
      </c>
      <c r="N23" s="11">
        <f t="shared" si="2"/>
        <v>626</v>
      </c>
    </row>
    <row r="24" spans="1:14" ht="15.75">
      <c r="A24" s="4" t="s">
        <v>71</v>
      </c>
      <c r="B24" s="5" t="s">
        <v>206</v>
      </c>
      <c r="C24" s="5" t="s">
        <v>42</v>
      </c>
      <c r="D24" s="2">
        <v>292</v>
      </c>
      <c r="E24" s="2">
        <v>324</v>
      </c>
      <c r="F24" s="2">
        <v>255</v>
      </c>
      <c r="G24" s="2">
        <v>250</v>
      </c>
      <c r="H24" s="2"/>
      <c r="I24" s="2"/>
      <c r="J24" s="2"/>
      <c r="K24" s="2"/>
      <c r="L24" s="10">
        <f t="shared" si="0"/>
        <v>324</v>
      </c>
      <c r="M24" s="10">
        <f t="shared" si="1"/>
        <v>292</v>
      </c>
      <c r="N24" s="11">
        <f t="shared" si="2"/>
        <v>616</v>
      </c>
    </row>
    <row r="25" spans="1:14" ht="15.75">
      <c r="A25" s="4" t="s">
        <v>72</v>
      </c>
      <c r="B25" s="5" t="s">
        <v>38</v>
      </c>
      <c r="C25" s="12" t="s">
        <v>4</v>
      </c>
      <c r="D25" s="2">
        <v>265</v>
      </c>
      <c r="E25" s="2">
        <v>0</v>
      </c>
      <c r="F25" s="2">
        <v>302</v>
      </c>
      <c r="G25" s="2">
        <v>301</v>
      </c>
      <c r="H25" s="2"/>
      <c r="I25" s="2"/>
      <c r="J25" s="2"/>
      <c r="K25" s="2"/>
      <c r="L25" s="10">
        <f t="shared" si="0"/>
        <v>302</v>
      </c>
      <c r="M25" s="10">
        <f t="shared" si="1"/>
        <v>301</v>
      </c>
      <c r="N25" s="11">
        <f t="shared" si="2"/>
        <v>603</v>
      </c>
    </row>
    <row r="26" spans="1:14" ht="15.75">
      <c r="A26" s="4" t="s">
        <v>73</v>
      </c>
      <c r="B26" s="5" t="s">
        <v>184</v>
      </c>
      <c r="C26" s="5" t="s">
        <v>11</v>
      </c>
      <c r="D26" s="2">
        <v>245</v>
      </c>
      <c r="E26" s="2">
        <v>303</v>
      </c>
      <c r="F26" s="2">
        <v>293</v>
      </c>
      <c r="G26" s="2">
        <v>255</v>
      </c>
      <c r="H26" s="2"/>
      <c r="I26" s="2"/>
      <c r="J26" s="2"/>
      <c r="K26" s="2"/>
      <c r="L26" s="10">
        <f t="shared" si="0"/>
        <v>303</v>
      </c>
      <c r="M26" s="10">
        <f t="shared" si="1"/>
        <v>293</v>
      </c>
      <c r="N26" s="11">
        <f t="shared" si="2"/>
        <v>596</v>
      </c>
    </row>
    <row r="27" spans="1:14" ht="15.75">
      <c r="A27" s="4" t="s">
        <v>74</v>
      </c>
      <c r="B27" s="5" t="s">
        <v>186</v>
      </c>
      <c r="C27" s="5" t="s">
        <v>42</v>
      </c>
      <c r="D27" s="2">
        <v>232</v>
      </c>
      <c r="E27" s="2">
        <v>318</v>
      </c>
      <c r="F27" s="2">
        <v>271</v>
      </c>
      <c r="G27" s="2">
        <v>252</v>
      </c>
      <c r="H27" s="2"/>
      <c r="I27" s="2"/>
      <c r="J27" s="2"/>
      <c r="K27" s="2"/>
      <c r="L27" s="10">
        <f t="shared" si="0"/>
        <v>318</v>
      </c>
      <c r="M27" s="10">
        <f t="shared" si="1"/>
        <v>271</v>
      </c>
      <c r="N27" s="11">
        <f t="shared" si="2"/>
        <v>589</v>
      </c>
    </row>
    <row r="28" spans="1:14" ht="15.75">
      <c r="A28" s="4" t="s">
        <v>75</v>
      </c>
      <c r="B28" s="5" t="s">
        <v>121</v>
      </c>
      <c r="C28" s="12" t="s">
        <v>6</v>
      </c>
      <c r="D28" s="2">
        <v>284</v>
      </c>
      <c r="E28" s="2">
        <v>221</v>
      </c>
      <c r="F28" s="2">
        <v>296</v>
      </c>
      <c r="G28" s="2">
        <v>279</v>
      </c>
      <c r="H28" s="2"/>
      <c r="I28" s="2"/>
      <c r="J28" s="2"/>
      <c r="K28" s="2"/>
      <c r="L28" s="10">
        <f t="shared" si="0"/>
        <v>296</v>
      </c>
      <c r="M28" s="10">
        <f t="shared" si="1"/>
        <v>284</v>
      </c>
      <c r="N28" s="11">
        <f t="shared" si="2"/>
        <v>580</v>
      </c>
    </row>
    <row r="29" spans="1:14" ht="15.75">
      <c r="A29" s="4" t="s">
        <v>76</v>
      </c>
      <c r="B29" s="5" t="s">
        <v>68</v>
      </c>
      <c r="C29" s="5" t="s">
        <v>5</v>
      </c>
      <c r="D29" s="2">
        <v>272</v>
      </c>
      <c r="E29" s="2">
        <v>205</v>
      </c>
      <c r="F29" s="2">
        <v>289</v>
      </c>
      <c r="G29" s="2">
        <v>201</v>
      </c>
      <c r="H29" s="2"/>
      <c r="I29" s="2"/>
      <c r="J29" s="2"/>
      <c r="K29" s="2"/>
      <c r="L29" s="10">
        <f t="shared" si="0"/>
        <v>289</v>
      </c>
      <c r="M29" s="10">
        <f t="shared" si="1"/>
        <v>272</v>
      </c>
      <c r="N29" s="11">
        <f t="shared" si="2"/>
        <v>561</v>
      </c>
    </row>
    <row r="30" spans="1:14" ht="15.75">
      <c r="A30" s="4" t="s">
        <v>77</v>
      </c>
      <c r="B30" s="5" t="s">
        <v>185</v>
      </c>
      <c r="C30" s="5" t="s">
        <v>42</v>
      </c>
      <c r="D30" s="2">
        <v>242</v>
      </c>
      <c r="E30" s="2">
        <v>273</v>
      </c>
      <c r="F30" s="2">
        <v>267</v>
      </c>
      <c r="G30" s="2">
        <v>267</v>
      </c>
      <c r="H30" s="2"/>
      <c r="I30" s="2"/>
      <c r="J30" s="2"/>
      <c r="K30" s="2"/>
      <c r="L30" s="10">
        <f t="shared" si="0"/>
        <v>273</v>
      </c>
      <c r="M30" s="10">
        <f t="shared" si="1"/>
        <v>267</v>
      </c>
      <c r="N30" s="11">
        <f t="shared" si="2"/>
        <v>540</v>
      </c>
    </row>
    <row r="31" spans="1:14" ht="15.75">
      <c r="A31" s="4" t="s">
        <v>78</v>
      </c>
      <c r="B31" s="5" t="s">
        <v>133</v>
      </c>
      <c r="C31" s="12" t="s">
        <v>4</v>
      </c>
      <c r="D31" s="2">
        <v>207</v>
      </c>
      <c r="E31" s="2">
        <v>256</v>
      </c>
      <c r="F31" s="2">
        <v>282</v>
      </c>
      <c r="G31" s="2">
        <v>178</v>
      </c>
      <c r="H31" s="2"/>
      <c r="I31" s="2"/>
      <c r="J31" s="2"/>
      <c r="K31" s="2"/>
      <c r="L31" s="10">
        <f t="shared" si="0"/>
        <v>282</v>
      </c>
      <c r="M31" s="10">
        <f t="shared" si="1"/>
        <v>256</v>
      </c>
      <c r="N31" s="11">
        <f t="shared" si="2"/>
        <v>538</v>
      </c>
    </row>
    <row r="32" spans="1:14" ht="15.75">
      <c r="A32" s="4" t="s">
        <v>79</v>
      </c>
      <c r="B32" s="5" t="s">
        <v>188</v>
      </c>
      <c r="C32" s="12" t="s">
        <v>4</v>
      </c>
      <c r="D32" s="2">
        <v>204</v>
      </c>
      <c r="E32" s="2">
        <v>244</v>
      </c>
      <c r="F32" s="2">
        <v>273</v>
      </c>
      <c r="G32" s="2">
        <v>255</v>
      </c>
      <c r="H32" s="2"/>
      <c r="I32" s="2"/>
      <c r="J32" s="2"/>
      <c r="K32" s="2"/>
      <c r="L32" s="10">
        <f t="shared" si="0"/>
        <v>273</v>
      </c>
      <c r="M32" s="10">
        <f t="shared" si="1"/>
        <v>255</v>
      </c>
      <c r="N32" s="11">
        <f t="shared" si="2"/>
        <v>528</v>
      </c>
    </row>
    <row r="33" spans="1:14" ht="15.75">
      <c r="A33" s="4" t="s">
        <v>80</v>
      </c>
      <c r="B33" s="5" t="s">
        <v>160</v>
      </c>
      <c r="C33" s="12" t="s">
        <v>6</v>
      </c>
      <c r="D33" s="2">
        <v>277</v>
      </c>
      <c r="E33" s="2">
        <v>151</v>
      </c>
      <c r="F33" s="2">
        <v>235</v>
      </c>
      <c r="G33" s="2">
        <v>216</v>
      </c>
      <c r="H33" s="2"/>
      <c r="I33" s="2"/>
      <c r="J33" s="2"/>
      <c r="K33" s="2"/>
      <c r="L33" s="10">
        <f t="shared" si="0"/>
        <v>277</v>
      </c>
      <c r="M33" s="10">
        <f t="shared" si="1"/>
        <v>235</v>
      </c>
      <c r="N33" s="11">
        <f t="shared" si="2"/>
        <v>512</v>
      </c>
    </row>
    <row r="34" spans="1:14" ht="15.75">
      <c r="A34" s="4" t="s">
        <v>81</v>
      </c>
      <c r="B34" s="5" t="s">
        <v>132</v>
      </c>
      <c r="C34" s="5" t="s">
        <v>5</v>
      </c>
      <c r="D34" s="2">
        <v>243</v>
      </c>
      <c r="E34" s="2">
        <v>190</v>
      </c>
      <c r="F34" s="2">
        <v>263</v>
      </c>
      <c r="G34" s="2">
        <v>210</v>
      </c>
      <c r="H34" s="2"/>
      <c r="I34" s="2"/>
      <c r="J34" s="2"/>
      <c r="K34" s="2"/>
      <c r="L34" s="10">
        <f t="shared" si="0"/>
        <v>263</v>
      </c>
      <c r="M34" s="10">
        <f t="shared" si="1"/>
        <v>243</v>
      </c>
      <c r="N34" s="11">
        <f t="shared" si="2"/>
        <v>506</v>
      </c>
    </row>
    <row r="35" spans="1:14" ht="15.75">
      <c r="A35" s="4" t="s">
        <v>82</v>
      </c>
      <c r="B35" s="5" t="s">
        <v>339</v>
      </c>
      <c r="C35" s="12" t="s">
        <v>6</v>
      </c>
      <c r="D35" s="2" t="s">
        <v>317</v>
      </c>
      <c r="E35" s="2" t="s">
        <v>317</v>
      </c>
      <c r="F35" s="2">
        <v>273</v>
      </c>
      <c r="G35" s="2">
        <v>233</v>
      </c>
      <c r="H35" s="2"/>
      <c r="I35" s="2"/>
      <c r="J35" s="2"/>
      <c r="K35" s="2"/>
      <c r="L35" s="10">
        <f t="shared" si="0"/>
        <v>273</v>
      </c>
      <c r="M35" s="10">
        <f t="shared" si="1"/>
        <v>233</v>
      </c>
      <c r="N35" s="11">
        <f t="shared" si="2"/>
        <v>506</v>
      </c>
    </row>
    <row r="36" spans="1:14" ht="15.75">
      <c r="A36" s="4" t="s">
        <v>83</v>
      </c>
      <c r="B36" s="5" t="s">
        <v>208</v>
      </c>
      <c r="C36" s="12" t="s">
        <v>6</v>
      </c>
      <c r="D36" s="2">
        <v>250</v>
      </c>
      <c r="E36" s="2">
        <v>252</v>
      </c>
      <c r="F36" s="2" t="s">
        <v>317</v>
      </c>
      <c r="G36" s="2" t="s">
        <v>317</v>
      </c>
      <c r="H36" s="2"/>
      <c r="I36" s="2"/>
      <c r="J36" s="2"/>
      <c r="K36" s="2"/>
      <c r="L36" s="10">
        <f t="shared" si="0"/>
        <v>252</v>
      </c>
      <c r="M36" s="10">
        <f t="shared" si="1"/>
        <v>250</v>
      </c>
      <c r="N36" s="11">
        <f t="shared" si="2"/>
        <v>502</v>
      </c>
    </row>
    <row r="37" spans="1:14" ht="15.75">
      <c r="A37" s="4" t="s">
        <v>102</v>
      </c>
      <c r="B37" s="5" t="s">
        <v>161</v>
      </c>
      <c r="C37" s="5" t="s">
        <v>11</v>
      </c>
      <c r="D37" s="2">
        <v>214</v>
      </c>
      <c r="E37" s="2">
        <v>0</v>
      </c>
      <c r="F37" s="2">
        <v>272</v>
      </c>
      <c r="G37" s="2">
        <v>200</v>
      </c>
      <c r="H37" s="2"/>
      <c r="I37" s="2"/>
      <c r="J37" s="2"/>
      <c r="K37" s="2"/>
      <c r="L37" s="10">
        <f t="shared" si="0"/>
        <v>272</v>
      </c>
      <c r="M37" s="10">
        <f t="shared" si="1"/>
        <v>214</v>
      </c>
      <c r="N37" s="11">
        <f t="shared" si="2"/>
        <v>486</v>
      </c>
    </row>
    <row r="38" spans="1:14" ht="15.75">
      <c r="A38" s="4" t="s">
        <v>103</v>
      </c>
      <c r="B38" s="5" t="s">
        <v>338</v>
      </c>
      <c r="C38" s="12" t="s">
        <v>6</v>
      </c>
      <c r="D38" s="2" t="s">
        <v>317</v>
      </c>
      <c r="E38" s="2" t="s">
        <v>317</v>
      </c>
      <c r="F38" s="2">
        <v>249</v>
      </c>
      <c r="G38" s="2">
        <v>236</v>
      </c>
      <c r="H38" s="2"/>
      <c r="I38" s="2"/>
      <c r="J38" s="2"/>
      <c r="K38" s="2"/>
      <c r="L38" s="10">
        <f t="shared" si="0"/>
        <v>249</v>
      </c>
      <c r="M38" s="10">
        <f t="shared" si="1"/>
        <v>236</v>
      </c>
      <c r="N38" s="11">
        <f t="shared" si="2"/>
        <v>485</v>
      </c>
    </row>
    <row r="39" spans="1:14" ht="15.75">
      <c r="A39" s="4" t="s">
        <v>104</v>
      </c>
      <c r="B39" s="5" t="s">
        <v>340</v>
      </c>
      <c r="C39" s="12" t="s">
        <v>4</v>
      </c>
      <c r="D39" s="2" t="s">
        <v>317</v>
      </c>
      <c r="E39" s="2" t="s">
        <v>317</v>
      </c>
      <c r="F39" s="2">
        <v>220</v>
      </c>
      <c r="G39" s="2">
        <v>196</v>
      </c>
      <c r="H39" s="2"/>
      <c r="I39" s="2"/>
      <c r="J39" s="2"/>
      <c r="K39" s="2"/>
      <c r="L39" s="10">
        <f t="shared" si="0"/>
        <v>220</v>
      </c>
      <c r="M39" s="10">
        <f t="shared" si="1"/>
        <v>196</v>
      </c>
      <c r="N39" s="11">
        <f t="shared" si="2"/>
        <v>416</v>
      </c>
    </row>
    <row r="40" spans="1:14" ht="15.75">
      <c r="A40" s="4" t="s">
        <v>105</v>
      </c>
      <c r="B40" s="5" t="s">
        <v>17</v>
      </c>
      <c r="C40" s="15" t="s">
        <v>16</v>
      </c>
      <c r="D40" s="10">
        <v>170</v>
      </c>
      <c r="E40" s="10">
        <v>153</v>
      </c>
      <c r="F40" s="10" t="s">
        <v>317</v>
      </c>
      <c r="G40" s="10" t="s">
        <v>317</v>
      </c>
      <c r="H40" s="10"/>
      <c r="I40" s="10"/>
      <c r="J40" s="10"/>
      <c r="K40" s="10"/>
      <c r="L40" s="10">
        <f t="shared" si="0"/>
        <v>170</v>
      </c>
      <c r="M40" s="10">
        <f t="shared" si="1"/>
        <v>153</v>
      </c>
      <c r="N40" s="11">
        <f t="shared" si="2"/>
        <v>323</v>
      </c>
    </row>
    <row r="41" spans="1:14" ht="15.75">
      <c r="A41" s="4" t="s">
        <v>106</v>
      </c>
      <c r="B41" s="5" t="s">
        <v>162</v>
      </c>
      <c r="C41" s="5" t="s">
        <v>11</v>
      </c>
      <c r="D41" s="2">
        <v>0</v>
      </c>
      <c r="E41" s="2">
        <v>129</v>
      </c>
      <c r="F41" s="2">
        <v>176</v>
      </c>
      <c r="G41" s="2">
        <v>107</v>
      </c>
      <c r="H41" s="2"/>
      <c r="I41" s="2"/>
      <c r="J41" s="2"/>
      <c r="K41" s="2"/>
      <c r="L41" s="10">
        <f t="shared" si="0"/>
        <v>176</v>
      </c>
      <c r="M41" s="10">
        <f t="shared" si="1"/>
        <v>129</v>
      </c>
      <c r="N41" s="11">
        <f t="shared" si="2"/>
        <v>305</v>
      </c>
    </row>
    <row r="42" spans="1:14" ht="15.75">
      <c r="A42" s="4" t="s">
        <v>107</v>
      </c>
      <c r="B42" s="5" t="s">
        <v>135</v>
      </c>
      <c r="C42" s="5" t="s">
        <v>42</v>
      </c>
      <c r="D42" s="2">
        <v>0</v>
      </c>
      <c r="E42" s="2">
        <v>0</v>
      </c>
      <c r="F42" s="2">
        <v>290</v>
      </c>
      <c r="G42" s="2">
        <v>0</v>
      </c>
      <c r="H42" s="2"/>
      <c r="I42" s="2"/>
      <c r="J42" s="2"/>
      <c r="K42" s="2"/>
      <c r="L42" s="10">
        <f t="shared" si="0"/>
        <v>290</v>
      </c>
      <c r="M42" s="10">
        <f t="shared" si="1"/>
        <v>0</v>
      </c>
      <c r="N42" s="11">
        <f t="shared" si="2"/>
        <v>290</v>
      </c>
    </row>
    <row r="43" spans="1:14" ht="15.75">
      <c r="A43" s="4" t="s">
        <v>108</v>
      </c>
      <c r="B43" s="5" t="s">
        <v>342</v>
      </c>
      <c r="C43" s="5" t="s">
        <v>11</v>
      </c>
      <c r="D43" s="2" t="s">
        <v>317</v>
      </c>
      <c r="E43" s="2" t="s">
        <v>317</v>
      </c>
      <c r="F43" s="2">
        <v>140</v>
      </c>
      <c r="G43" s="2">
        <v>130</v>
      </c>
      <c r="H43" s="2"/>
      <c r="I43" s="2"/>
      <c r="J43" s="2"/>
      <c r="K43" s="2"/>
      <c r="L43" s="10">
        <f t="shared" si="0"/>
        <v>140</v>
      </c>
      <c r="M43" s="10">
        <f t="shared" si="1"/>
        <v>130</v>
      </c>
      <c r="N43" s="11">
        <f t="shared" si="2"/>
        <v>270</v>
      </c>
    </row>
    <row r="44" spans="1:14" ht="15.75">
      <c r="A44" s="4" t="s">
        <v>109</v>
      </c>
      <c r="B44" s="5" t="s">
        <v>341</v>
      </c>
      <c r="C44" s="5" t="s">
        <v>11</v>
      </c>
      <c r="D44" s="2" t="s">
        <v>317</v>
      </c>
      <c r="E44" s="2" t="s">
        <v>317</v>
      </c>
      <c r="F44" s="2">
        <v>142</v>
      </c>
      <c r="G44" s="2">
        <v>127</v>
      </c>
      <c r="H44" s="2"/>
      <c r="I44" s="2"/>
      <c r="J44" s="2"/>
      <c r="K44" s="2"/>
      <c r="L44" s="10">
        <f t="shared" si="0"/>
        <v>142</v>
      </c>
      <c r="M44" s="10">
        <f t="shared" si="1"/>
        <v>127</v>
      </c>
      <c r="N44" s="11">
        <f t="shared" si="2"/>
        <v>269</v>
      </c>
    </row>
    <row r="45" spans="1:14" ht="15.75">
      <c r="A45" s="4" t="s">
        <v>110</v>
      </c>
      <c r="B45" s="5" t="s">
        <v>134</v>
      </c>
      <c r="C45" s="12" t="s">
        <v>4</v>
      </c>
      <c r="D45" s="2">
        <v>186</v>
      </c>
      <c r="E45" s="2">
        <v>0</v>
      </c>
      <c r="F45" s="2" t="s">
        <v>317</v>
      </c>
      <c r="G45" s="2" t="s">
        <v>317</v>
      </c>
      <c r="H45" s="2"/>
      <c r="I45" s="2"/>
      <c r="J45" s="2"/>
      <c r="K45" s="2"/>
      <c r="L45" s="10">
        <f t="shared" si="0"/>
        <v>186</v>
      </c>
      <c r="M45" s="10">
        <f t="shared" si="1"/>
        <v>0</v>
      </c>
      <c r="N45" s="11">
        <f t="shared" si="2"/>
        <v>186</v>
      </c>
    </row>
    <row r="46" spans="1:14" ht="15.75">
      <c r="A46" s="4"/>
      <c r="B46" s="5"/>
      <c r="C46" s="12"/>
      <c r="D46" s="2"/>
      <c r="E46" s="2"/>
      <c r="F46" s="2"/>
      <c r="G46" s="2"/>
      <c r="H46" s="2"/>
      <c r="I46" s="2"/>
      <c r="J46" s="2"/>
      <c r="K46" s="2"/>
      <c r="L46" s="10"/>
      <c r="M46" s="10"/>
      <c r="N46" s="11"/>
    </row>
    <row r="47" spans="1:14" ht="22.5" customHeight="1">
      <c r="A47" s="35"/>
      <c r="B47" s="36" t="s">
        <v>123</v>
      </c>
      <c r="C47" s="37"/>
      <c r="D47" s="38"/>
      <c r="E47" s="38"/>
      <c r="F47" s="38"/>
      <c r="G47" s="38"/>
      <c r="H47" s="38"/>
      <c r="I47" s="38"/>
      <c r="J47" s="38"/>
      <c r="K47" s="38"/>
      <c r="L47" s="39"/>
      <c r="M47" s="39"/>
      <c r="N47" s="40"/>
    </row>
    <row r="48" spans="1:14" ht="15.75">
      <c r="A48" s="4" t="s">
        <v>50</v>
      </c>
      <c r="B48" s="12" t="s">
        <v>46</v>
      </c>
      <c r="C48" s="12" t="s">
        <v>4</v>
      </c>
      <c r="D48" s="10">
        <v>424</v>
      </c>
      <c r="E48" s="10">
        <v>387</v>
      </c>
      <c r="F48" s="10">
        <v>447</v>
      </c>
      <c r="G48" s="10">
        <v>395</v>
      </c>
      <c r="H48" s="10"/>
      <c r="I48" s="10"/>
      <c r="J48" s="10"/>
      <c r="K48" s="10"/>
      <c r="L48" s="10">
        <f aca="true" t="shared" si="3" ref="L48:L92">MAX(D48:K48)</f>
        <v>447</v>
      </c>
      <c r="M48" s="10">
        <f aca="true" t="shared" si="4" ref="M48:M92">LARGE(D48:K48,2)</f>
        <v>424</v>
      </c>
      <c r="N48" s="11">
        <f aca="true" t="shared" si="5" ref="N48:N92">SUM(L48:M48)</f>
        <v>871</v>
      </c>
    </row>
    <row r="49" spans="1:14" ht="15.75">
      <c r="A49" s="4" t="s">
        <v>51</v>
      </c>
      <c r="B49" s="5" t="s">
        <v>189</v>
      </c>
      <c r="C49" s="5" t="s">
        <v>4</v>
      </c>
      <c r="D49" s="2">
        <v>412</v>
      </c>
      <c r="E49" s="2">
        <v>390</v>
      </c>
      <c r="F49" s="2">
        <v>430</v>
      </c>
      <c r="G49" s="2">
        <v>412</v>
      </c>
      <c r="H49" s="2"/>
      <c r="I49" s="2"/>
      <c r="J49" s="2"/>
      <c r="K49" s="2"/>
      <c r="L49" s="10">
        <f t="shared" si="3"/>
        <v>430</v>
      </c>
      <c r="M49" s="10">
        <f t="shared" si="4"/>
        <v>412</v>
      </c>
      <c r="N49" s="11">
        <f t="shared" si="5"/>
        <v>842</v>
      </c>
    </row>
    <row r="50" spans="1:14" ht="15.75">
      <c r="A50" s="4" t="s">
        <v>52</v>
      </c>
      <c r="B50" s="13" t="s">
        <v>23</v>
      </c>
      <c r="C50" s="5" t="s">
        <v>24</v>
      </c>
      <c r="D50" s="2">
        <v>413</v>
      </c>
      <c r="E50" s="2">
        <v>360</v>
      </c>
      <c r="F50" s="2">
        <v>412</v>
      </c>
      <c r="G50" s="2">
        <v>366</v>
      </c>
      <c r="H50" s="2"/>
      <c r="I50" s="2"/>
      <c r="J50" s="2"/>
      <c r="K50" s="2"/>
      <c r="L50" s="10">
        <f t="shared" si="3"/>
        <v>413</v>
      </c>
      <c r="M50" s="10">
        <f t="shared" si="4"/>
        <v>412</v>
      </c>
      <c r="N50" s="11">
        <f t="shared" si="5"/>
        <v>825</v>
      </c>
    </row>
    <row r="51" spans="1:14" ht="15.75">
      <c r="A51" s="4" t="s">
        <v>53</v>
      </c>
      <c r="B51" s="5" t="s">
        <v>120</v>
      </c>
      <c r="C51" s="5" t="s">
        <v>4</v>
      </c>
      <c r="D51" s="2">
        <v>385</v>
      </c>
      <c r="E51" s="2">
        <v>368</v>
      </c>
      <c r="F51" s="2">
        <v>419</v>
      </c>
      <c r="G51" s="2">
        <v>403</v>
      </c>
      <c r="H51" s="2"/>
      <c r="I51" s="2"/>
      <c r="J51" s="2"/>
      <c r="K51" s="2"/>
      <c r="L51" s="10">
        <f t="shared" si="3"/>
        <v>419</v>
      </c>
      <c r="M51" s="10">
        <f t="shared" si="4"/>
        <v>403</v>
      </c>
      <c r="N51" s="11">
        <f t="shared" si="5"/>
        <v>822</v>
      </c>
    </row>
    <row r="52" spans="1:14" ht="15.75">
      <c r="A52" s="4" t="s">
        <v>54</v>
      </c>
      <c r="B52" s="5" t="s">
        <v>190</v>
      </c>
      <c r="C52" s="5" t="s">
        <v>24</v>
      </c>
      <c r="D52" s="2">
        <v>378</v>
      </c>
      <c r="E52" s="2">
        <v>415</v>
      </c>
      <c r="F52" s="2">
        <v>403</v>
      </c>
      <c r="G52" s="2">
        <v>378</v>
      </c>
      <c r="H52" s="2"/>
      <c r="I52" s="2"/>
      <c r="J52" s="2"/>
      <c r="K52" s="2"/>
      <c r="L52" s="10">
        <f t="shared" si="3"/>
        <v>415</v>
      </c>
      <c r="M52" s="10">
        <f t="shared" si="4"/>
        <v>403</v>
      </c>
      <c r="N52" s="11">
        <f t="shared" si="5"/>
        <v>818</v>
      </c>
    </row>
    <row r="53" spans="1:14" ht="15.75">
      <c r="A53" s="4" t="s">
        <v>55</v>
      </c>
      <c r="B53" s="12" t="s">
        <v>90</v>
      </c>
      <c r="C53" s="5" t="s">
        <v>8</v>
      </c>
      <c r="D53" s="10">
        <v>413</v>
      </c>
      <c r="E53" s="10">
        <v>347</v>
      </c>
      <c r="F53" s="10">
        <v>389</v>
      </c>
      <c r="G53" s="10">
        <v>301</v>
      </c>
      <c r="H53" s="10"/>
      <c r="I53" s="10"/>
      <c r="J53" s="10"/>
      <c r="K53" s="10"/>
      <c r="L53" s="10">
        <f t="shared" si="3"/>
        <v>413</v>
      </c>
      <c r="M53" s="10">
        <f t="shared" si="4"/>
        <v>389</v>
      </c>
      <c r="N53" s="11">
        <f t="shared" si="5"/>
        <v>802</v>
      </c>
    </row>
    <row r="54" spans="1:14" ht="15.75">
      <c r="A54" s="4" t="s">
        <v>56</v>
      </c>
      <c r="B54" s="5" t="s">
        <v>191</v>
      </c>
      <c r="C54" s="5" t="s">
        <v>8</v>
      </c>
      <c r="D54" s="2">
        <v>335</v>
      </c>
      <c r="E54" s="2">
        <v>393</v>
      </c>
      <c r="F54" s="2">
        <v>391</v>
      </c>
      <c r="G54" s="2">
        <v>331</v>
      </c>
      <c r="H54" s="2"/>
      <c r="I54" s="2"/>
      <c r="J54" s="2"/>
      <c r="K54" s="2"/>
      <c r="L54" s="10">
        <f t="shared" si="3"/>
        <v>393</v>
      </c>
      <c r="M54" s="10">
        <f t="shared" si="4"/>
        <v>391</v>
      </c>
      <c r="N54" s="11">
        <f t="shared" si="5"/>
        <v>784</v>
      </c>
    </row>
    <row r="55" spans="1:14" ht="15.75">
      <c r="A55" s="4" t="s">
        <v>57</v>
      </c>
      <c r="B55" s="5" t="s">
        <v>164</v>
      </c>
      <c r="C55" s="5" t="s">
        <v>5</v>
      </c>
      <c r="D55" s="2">
        <v>337</v>
      </c>
      <c r="E55" s="2">
        <v>385</v>
      </c>
      <c r="F55" s="2">
        <v>398</v>
      </c>
      <c r="G55" s="2">
        <v>362</v>
      </c>
      <c r="H55" s="2"/>
      <c r="I55" s="2"/>
      <c r="J55" s="2"/>
      <c r="K55" s="2"/>
      <c r="L55" s="10">
        <f t="shared" si="3"/>
        <v>398</v>
      </c>
      <c r="M55" s="10">
        <f t="shared" si="4"/>
        <v>385</v>
      </c>
      <c r="N55" s="11">
        <f t="shared" si="5"/>
        <v>783</v>
      </c>
    </row>
    <row r="56" spans="1:14" ht="15.75">
      <c r="A56" s="4" t="s">
        <v>58</v>
      </c>
      <c r="B56" s="5" t="s">
        <v>170</v>
      </c>
      <c r="C56" s="5" t="s">
        <v>5</v>
      </c>
      <c r="D56" s="2">
        <v>0</v>
      </c>
      <c r="E56" s="2">
        <v>0</v>
      </c>
      <c r="F56" s="2">
        <v>432</v>
      </c>
      <c r="G56" s="2">
        <v>336</v>
      </c>
      <c r="H56" s="2"/>
      <c r="I56" s="2"/>
      <c r="J56" s="2"/>
      <c r="K56" s="2"/>
      <c r="L56" s="10">
        <f t="shared" si="3"/>
        <v>432</v>
      </c>
      <c r="M56" s="10">
        <f t="shared" si="4"/>
        <v>336</v>
      </c>
      <c r="N56" s="11">
        <f t="shared" si="5"/>
        <v>768</v>
      </c>
    </row>
    <row r="57" spans="1:14" ht="15.75">
      <c r="A57" s="4" t="s">
        <v>59</v>
      </c>
      <c r="B57" s="5" t="s">
        <v>194</v>
      </c>
      <c r="C57" s="5" t="s">
        <v>5</v>
      </c>
      <c r="D57" s="2">
        <v>302</v>
      </c>
      <c r="E57" s="2">
        <v>391</v>
      </c>
      <c r="F57" s="2">
        <v>376</v>
      </c>
      <c r="G57" s="2">
        <v>319</v>
      </c>
      <c r="H57" s="2"/>
      <c r="I57" s="2"/>
      <c r="J57" s="2"/>
      <c r="K57" s="2"/>
      <c r="L57" s="10">
        <f t="shared" si="3"/>
        <v>391</v>
      </c>
      <c r="M57" s="10">
        <f t="shared" si="4"/>
        <v>376</v>
      </c>
      <c r="N57" s="11">
        <f t="shared" si="5"/>
        <v>767</v>
      </c>
    </row>
    <row r="58" spans="1:14" ht="15.75">
      <c r="A58" s="4" t="s">
        <v>60</v>
      </c>
      <c r="B58" s="5" t="s">
        <v>136</v>
      </c>
      <c r="C58" s="12" t="s">
        <v>6</v>
      </c>
      <c r="D58" s="2">
        <v>351</v>
      </c>
      <c r="E58" s="2">
        <v>367</v>
      </c>
      <c r="F58" s="2">
        <v>387</v>
      </c>
      <c r="G58" s="2">
        <v>375</v>
      </c>
      <c r="H58" s="2"/>
      <c r="I58" s="2"/>
      <c r="J58" s="2"/>
      <c r="K58" s="2"/>
      <c r="L58" s="10">
        <f t="shared" si="3"/>
        <v>387</v>
      </c>
      <c r="M58" s="10">
        <f t="shared" si="4"/>
        <v>375</v>
      </c>
      <c r="N58" s="11">
        <f t="shared" si="5"/>
        <v>762</v>
      </c>
    </row>
    <row r="59" spans="1:14" ht="15.75">
      <c r="A59" s="4" t="s">
        <v>61</v>
      </c>
      <c r="B59" s="5" t="s">
        <v>193</v>
      </c>
      <c r="C59" s="5" t="s">
        <v>5</v>
      </c>
      <c r="D59" s="2">
        <v>329</v>
      </c>
      <c r="E59" s="2">
        <v>359</v>
      </c>
      <c r="F59" s="2">
        <v>381</v>
      </c>
      <c r="G59" s="2">
        <v>350</v>
      </c>
      <c r="H59" s="2"/>
      <c r="I59" s="2"/>
      <c r="J59" s="2"/>
      <c r="K59" s="2"/>
      <c r="L59" s="10">
        <f t="shared" si="3"/>
        <v>381</v>
      </c>
      <c r="M59" s="10">
        <f t="shared" si="4"/>
        <v>359</v>
      </c>
      <c r="N59" s="11">
        <f t="shared" si="5"/>
        <v>740</v>
      </c>
    </row>
    <row r="60" spans="1:14" ht="15.75">
      <c r="A60" s="4" t="s">
        <v>62</v>
      </c>
      <c r="B60" s="5" t="s">
        <v>137</v>
      </c>
      <c r="C60" s="12" t="s">
        <v>6</v>
      </c>
      <c r="D60" s="2">
        <v>350</v>
      </c>
      <c r="E60" s="2">
        <v>351</v>
      </c>
      <c r="F60" s="2">
        <v>388</v>
      </c>
      <c r="G60" s="2">
        <v>347</v>
      </c>
      <c r="H60" s="2"/>
      <c r="I60" s="2"/>
      <c r="J60" s="2"/>
      <c r="K60" s="2"/>
      <c r="L60" s="10">
        <f t="shared" si="3"/>
        <v>388</v>
      </c>
      <c r="M60" s="10">
        <f t="shared" si="4"/>
        <v>351</v>
      </c>
      <c r="N60" s="11">
        <f t="shared" si="5"/>
        <v>739</v>
      </c>
    </row>
    <row r="61" spans="1:14" ht="15.75">
      <c r="A61" s="4" t="s">
        <v>63</v>
      </c>
      <c r="B61" s="5" t="s">
        <v>95</v>
      </c>
      <c r="C61" s="5" t="s">
        <v>5</v>
      </c>
      <c r="D61" s="2">
        <v>339</v>
      </c>
      <c r="E61" s="2">
        <v>302</v>
      </c>
      <c r="F61" s="2">
        <v>387</v>
      </c>
      <c r="G61" s="2">
        <v>345</v>
      </c>
      <c r="H61" s="2"/>
      <c r="I61" s="2"/>
      <c r="J61" s="2"/>
      <c r="K61" s="2"/>
      <c r="L61" s="10">
        <f t="shared" si="3"/>
        <v>387</v>
      </c>
      <c r="M61" s="10">
        <f t="shared" si="4"/>
        <v>345</v>
      </c>
      <c r="N61" s="11">
        <f t="shared" si="5"/>
        <v>732</v>
      </c>
    </row>
    <row r="62" spans="1:14" ht="15.75">
      <c r="A62" s="4" t="s">
        <v>64</v>
      </c>
      <c r="B62" s="5" t="s">
        <v>32</v>
      </c>
      <c r="C62" s="5" t="s">
        <v>11</v>
      </c>
      <c r="D62" s="2">
        <v>342</v>
      </c>
      <c r="E62" s="2">
        <v>341</v>
      </c>
      <c r="F62" s="2">
        <v>378</v>
      </c>
      <c r="G62" s="2">
        <v>347</v>
      </c>
      <c r="H62" s="2"/>
      <c r="I62" s="2"/>
      <c r="J62" s="2"/>
      <c r="K62" s="2"/>
      <c r="L62" s="10">
        <f t="shared" si="3"/>
        <v>378</v>
      </c>
      <c r="M62" s="10">
        <f t="shared" si="4"/>
        <v>347</v>
      </c>
      <c r="N62" s="11">
        <f t="shared" si="5"/>
        <v>725</v>
      </c>
    </row>
    <row r="63" spans="1:14" ht="15.75">
      <c r="A63" s="4" t="s">
        <v>65</v>
      </c>
      <c r="B63" s="5" t="s">
        <v>22</v>
      </c>
      <c r="C63" s="5" t="s">
        <v>5</v>
      </c>
      <c r="D63" s="2">
        <v>353</v>
      </c>
      <c r="E63" s="2">
        <v>339</v>
      </c>
      <c r="F63" s="2">
        <v>362</v>
      </c>
      <c r="G63" s="2">
        <v>353</v>
      </c>
      <c r="H63" s="2"/>
      <c r="I63" s="2"/>
      <c r="J63" s="2"/>
      <c r="K63" s="2"/>
      <c r="L63" s="10">
        <f t="shared" si="3"/>
        <v>362</v>
      </c>
      <c r="M63" s="10">
        <f t="shared" si="4"/>
        <v>353</v>
      </c>
      <c r="N63" s="11">
        <f t="shared" si="5"/>
        <v>715</v>
      </c>
    </row>
    <row r="64" spans="1:14" ht="15.75">
      <c r="A64" s="4" t="s">
        <v>66</v>
      </c>
      <c r="B64" s="5" t="s">
        <v>19</v>
      </c>
      <c r="C64" s="5" t="s">
        <v>20</v>
      </c>
      <c r="D64" s="2">
        <v>317</v>
      </c>
      <c r="E64" s="2">
        <v>0</v>
      </c>
      <c r="F64" s="10">
        <v>372</v>
      </c>
      <c r="G64" s="10">
        <v>337</v>
      </c>
      <c r="H64" s="2"/>
      <c r="I64" s="2"/>
      <c r="J64" s="2"/>
      <c r="K64" s="2"/>
      <c r="L64" s="10">
        <f t="shared" si="3"/>
        <v>372</v>
      </c>
      <c r="M64" s="10">
        <f t="shared" si="4"/>
        <v>337</v>
      </c>
      <c r="N64" s="11">
        <f t="shared" si="5"/>
        <v>709</v>
      </c>
    </row>
    <row r="65" spans="1:14" ht="15.75">
      <c r="A65" s="4" t="s">
        <v>69</v>
      </c>
      <c r="B65" s="5" t="s">
        <v>192</v>
      </c>
      <c r="C65" s="5" t="s">
        <v>4</v>
      </c>
      <c r="D65" s="2">
        <v>335</v>
      </c>
      <c r="E65" s="2">
        <v>335</v>
      </c>
      <c r="F65" s="2">
        <v>371</v>
      </c>
      <c r="G65" s="2">
        <v>337</v>
      </c>
      <c r="H65" s="2"/>
      <c r="I65" s="2"/>
      <c r="J65" s="2"/>
      <c r="K65" s="2"/>
      <c r="L65" s="10">
        <f t="shared" si="3"/>
        <v>371</v>
      </c>
      <c r="M65" s="10">
        <f t="shared" si="4"/>
        <v>337</v>
      </c>
      <c r="N65" s="11">
        <f t="shared" si="5"/>
        <v>708</v>
      </c>
    </row>
    <row r="66" spans="1:14" ht="15.75">
      <c r="A66" s="4" t="s">
        <v>70</v>
      </c>
      <c r="B66" s="5" t="s">
        <v>138</v>
      </c>
      <c r="C66" s="5" t="s">
        <v>9</v>
      </c>
      <c r="D66" s="2">
        <v>331</v>
      </c>
      <c r="E66" s="2">
        <v>347</v>
      </c>
      <c r="F66" s="2">
        <v>344</v>
      </c>
      <c r="G66" s="2">
        <v>0</v>
      </c>
      <c r="H66" s="2"/>
      <c r="I66" s="2"/>
      <c r="J66" s="2"/>
      <c r="K66" s="2"/>
      <c r="L66" s="10">
        <f t="shared" si="3"/>
        <v>347</v>
      </c>
      <c r="M66" s="10">
        <f t="shared" si="4"/>
        <v>344</v>
      </c>
      <c r="N66" s="11">
        <f t="shared" si="5"/>
        <v>691</v>
      </c>
    </row>
    <row r="67" spans="1:14" ht="15.75">
      <c r="A67" s="4" t="s">
        <v>71</v>
      </c>
      <c r="B67" s="5" t="s">
        <v>163</v>
      </c>
      <c r="C67" s="5" t="s">
        <v>4</v>
      </c>
      <c r="D67" s="2">
        <v>347</v>
      </c>
      <c r="E67" s="2">
        <v>332</v>
      </c>
      <c r="F67" s="2">
        <v>307</v>
      </c>
      <c r="G67" s="2">
        <v>285</v>
      </c>
      <c r="H67" s="2"/>
      <c r="I67" s="2"/>
      <c r="J67" s="2"/>
      <c r="K67" s="2"/>
      <c r="L67" s="10">
        <f t="shared" si="3"/>
        <v>347</v>
      </c>
      <c r="M67" s="10">
        <f t="shared" si="4"/>
        <v>332</v>
      </c>
      <c r="N67" s="11">
        <f t="shared" si="5"/>
        <v>679</v>
      </c>
    </row>
    <row r="68" spans="1:14" s="1" customFormat="1" ht="15.75">
      <c r="A68" s="4" t="s">
        <v>72</v>
      </c>
      <c r="B68" s="5" t="s">
        <v>166</v>
      </c>
      <c r="C68" s="12" t="s">
        <v>6</v>
      </c>
      <c r="D68" s="2">
        <v>301</v>
      </c>
      <c r="E68" s="2">
        <v>331</v>
      </c>
      <c r="F68" s="2">
        <v>343</v>
      </c>
      <c r="G68" s="2">
        <v>318</v>
      </c>
      <c r="H68" s="2"/>
      <c r="I68" s="2"/>
      <c r="J68" s="2"/>
      <c r="K68" s="2"/>
      <c r="L68" s="10">
        <f t="shared" si="3"/>
        <v>343</v>
      </c>
      <c r="M68" s="10">
        <f t="shared" si="4"/>
        <v>331</v>
      </c>
      <c r="N68" s="11">
        <f t="shared" si="5"/>
        <v>674</v>
      </c>
    </row>
    <row r="69" spans="1:14" ht="15.75">
      <c r="A69" s="4" t="s">
        <v>73</v>
      </c>
      <c r="B69" s="5" t="s">
        <v>165</v>
      </c>
      <c r="C69" s="5" t="s">
        <v>5</v>
      </c>
      <c r="D69" s="2">
        <v>336</v>
      </c>
      <c r="E69" s="2">
        <v>272</v>
      </c>
      <c r="F69" s="2">
        <v>312</v>
      </c>
      <c r="G69" s="2">
        <v>303</v>
      </c>
      <c r="H69" s="2"/>
      <c r="I69" s="2"/>
      <c r="J69" s="2"/>
      <c r="K69" s="2"/>
      <c r="L69" s="10">
        <f t="shared" si="3"/>
        <v>336</v>
      </c>
      <c r="M69" s="10">
        <f t="shared" si="4"/>
        <v>312</v>
      </c>
      <c r="N69" s="11">
        <f t="shared" si="5"/>
        <v>648</v>
      </c>
    </row>
    <row r="70" spans="1:14" ht="15.75">
      <c r="A70" s="4" t="s">
        <v>74</v>
      </c>
      <c r="B70" s="5" t="s">
        <v>143</v>
      </c>
      <c r="C70" s="5" t="s">
        <v>42</v>
      </c>
      <c r="D70" s="2">
        <v>264</v>
      </c>
      <c r="E70" s="2">
        <v>160</v>
      </c>
      <c r="F70" s="2">
        <v>325</v>
      </c>
      <c r="G70" s="2">
        <v>319</v>
      </c>
      <c r="H70" s="2"/>
      <c r="I70" s="2"/>
      <c r="J70" s="2"/>
      <c r="K70" s="2"/>
      <c r="L70" s="10">
        <f t="shared" si="3"/>
        <v>325</v>
      </c>
      <c r="M70" s="10">
        <f t="shared" si="4"/>
        <v>319</v>
      </c>
      <c r="N70" s="11">
        <f t="shared" si="5"/>
        <v>644</v>
      </c>
    </row>
    <row r="71" spans="1:14" ht="15.75">
      <c r="A71" s="4" t="s">
        <v>75</v>
      </c>
      <c r="B71" s="5" t="s">
        <v>140</v>
      </c>
      <c r="C71" s="5" t="s">
        <v>11</v>
      </c>
      <c r="D71" s="2">
        <v>296</v>
      </c>
      <c r="E71" s="2">
        <v>314</v>
      </c>
      <c r="F71" s="2">
        <v>329</v>
      </c>
      <c r="G71" s="2">
        <v>279</v>
      </c>
      <c r="H71" s="2"/>
      <c r="I71" s="2"/>
      <c r="J71" s="2"/>
      <c r="K71" s="2"/>
      <c r="L71" s="10">
        <f t="shared" si="3"/>
        <v>329</v>
      </c>
      <c r="M71" s="10">
        <f t="shared" si="4"/>
        <v>314</v>
      </c>
      <c r="N71" s="11">
        <f t="shared" si="5"/>
        <v>643</v>
      </c>
    </row>
    <row r="72" spans="1:14" ht="15.75">
      <c r="A72" s="4" t="s">
        <v>76</v>
      </c>
      <c r="B72" s="5" t="s">
        <v>141</v>
      </c>
      <c r="C72" s="5" t="s">
        <v>11</v>
      </c>
      <c r="D72" s="2">
        <v>281</v>
      </c>
      <c r="E72" s="2">
        <v>282</v>
      </c>
      <c r="F72" s="2">
        <v>329</v>
      </c>
      <c r="G72" s="2">
        <v>314</v>
      </c>
      <c r="H72" s="2"/>
      <c r="I72" s="2"/>
      <c r="J72" s="2"/>
      <c r="K72" s="2"/>
      <c r="L72" s="10">
        <f t="shared" si="3"/>
        <v>329</v>
      </c>
      <c r="M72" s="10">
        <f t="shared" si="4"/>
        <v>314</v>
      </c>
      <c r="N72" s="11">
        <f t="shared" si="5"/>
        <v>643</v>
      </c>
    </row>
    <row r="73" spans="1:14" ht="15.75">
      <c r="A73" s="4" t="s">
        <v>77</v>
      </c>
      <c r="B73" s="5" t="s">
        <v>209</v>
      </c>
      <c r="C73" s="5" t="s">
        <v>42</v>
      </c>
      <c r="D73" s="2">
        <v>305</v>
      </c>
      <c r="E73" s="2">
        <v>319</v>
      </c>
      <c r="F73" s="2">
        <v>292</v>
      </c>
      <c r="G73" s="2">
        <v>277</v>
      </c>
      <c r="H73" s="2"/>
      <c r="I73" s="2"/>
      <c r="J73" s="2"/>
      <c r="K73" s="2"/>
      <c r="L73" s="10">
        <f t="shared" si="3"/>
        <v>319</v>
      </c>
      <c r="M73" s="10">
        <f t="shared" si="4"/>
        <v>305</v>
      </c>
      <c r="N73" s="11">
        <f t="shared" si="5"/>
        <v>624</v>
      </c>
    </row>
    <row r="74" spans="1:14" ht="15.75">
      <c r="A74" s="4" t="s">
        <v>78</v>
      </c>
      <c r="B74" s="5" t="s">
        <v>139</v>
      </c>
      <c r="C74" s="5" t="s">
        <v>9</v>
      </c>
      <c r="D74" s="2">
        <v>310</v>
      </c>
      <c r="E74" s="2">
        <v>303</v>
      </c>
      <c r="F74" s="2" t="s">
        <v>317</v>
      </c>
      <c r="G74" s="2" t="s">
        <v>317</v>
      </c>
      <c r="H74" s="2"/>
      <c r="I74" s="2"/>
      <c r="J74" s="2"/>
      <c r="K74" s="2"/>
      <c r="L74" s="10">
        <f t="shared" si="3"/>
        <v>310</v>
      </c>
      <c r="M74" s="10">
        <f t="shared" si="4"/>
        <v>303</v>
      </c>
      <c r="N74" s="11">
        <f t="shared" si="5"/>
        <v>613</v>
      </c>
    </row>
    <row r="75" spans="1:14" ht="15.75">
      <c r="A75" s="4" t="s">
        <v>79</v>
      </c>
      <c r="B75" s="5" t="s">
        <v>67</v>
      </c>
      <c r="C75" s="5" t="s">
        <v>8</v>
      </c>
      <c r="D75" s="2">
        <v>298</v>
      </c>
      <c r="E75" s="2">
        <v>294</v>
      </c>
      <c r="F75" s="2">
        <v>297</v>
      </c>
      <c r="G75" s="2">
        <v>197</v>
      </c>
      <c r="H75" s="2"/>
      <c r="I75" s="2"/>
      <c r="J75" s="2"/>
      <c r="K75" s="2"/>
      <c r="L75" s="10">
        <f t="shared" si="3"/>
        <v>298</v>
      </c>
      <c r="M75" s="10">
        <f t="shared" si="4"/>
        <v>297</v>
      </c>
      <c r="N75" s="11">
        <f t="shared" si="5"/>
        <v>595</v>
      </c>
    </row>
    <row r="76" spans="1:14" ht="15.75">
      <c r="A76" s="4" t="s">
        <v>80</v>
      </c>
      <c r="B76" s="5" t="s">
        <v>144</v>
      </c>
      <c r="C76" s="12" t="s">
        <v>4</v>
      </c>
      <c r="D76" s="2">
        <v>243</v>
      </c>
      <c r="E76" s="2">
        <v>0</v>
      </c>
      <c r="F76" s="2">
        <v>310</v>
      </c>
      <c r="G76" s="2">
        <v>280</v>
      </c>
      <c r="H76" s="2"/>
      <c r="I76" s="2"/>
      <c r="J76" s="2"/>
      <c r="K76" s="2"/>
      <c r="L76" s="10">
        <f t="shared" si="3"/>
        <v>310</v>
      </c>
      <c r="M76" s="10">
        <f t="shared" si="4"/>
        <v>280</v>
      </c>
      <c r="N76" s="11">
        <f t="shared" si="5"/>
        <v>590</v>
      </c>
    </row>
    <row r="77" spans="1:14" ht="15.75">
      <c r="A77" s="4" t="s">
        <v>81</v>
      </c>
      <c r="B77" s="5" t="s">
        <v>142</v>
      </c>
      <c r="C77" s="5" t="s">
        <v>5</v>
      </c>
      <c r="D77" s="2">
        <v>276</v>
      </c>
      <c r="E77" s="2">
        <v>284</v>
      </c>
      <c r="F77" s="2" t="s">
        <v>317</v>
      </c>
      <c r="G77" s="2" t="s">
        <v>317</v>
      </c>
      <c r="H77" s="2"/>
      <c r="I77" s="2"/>
      <c r="J77" s="2"/>
      <c r="K77" s="2"/>
      <c r="L77" s="10">
        <f t="shared" si="3"/>
        <v>284</v>
      </c>
      <c r="M77" s="10">
        <f t="shared" si="4"/>
        <v>276</v>
      </c>
      <c r="N77" s="11">
        <f t="shared" si="5"/>
        <v>560</v>
      </c>
    </row>
    <row r="78" spans="1:14" ht="15.75">
      <c r="A78" s="4" t="s">
        <v>82</v>
      </c>
      <c r="B78" s="5" t="s">
        <v>147</v>
      </c>
      <c r="C78" s="5" t="s">
        <v>5</v>
      </c>
      <c r="D78" s="2">
        <v>207</v>
      </c>
      <c r="E78" s="2">
        <v>251</v>
      </c>
      <c r="F78" s="2">
        <v>280</v>
      </c>
      <c r="G78" s="2">
        <v>240</v>
      </c>
      <c r="H78" s="2"/>
      <c r="I78" s="2"/>
      <c r="J78" s="2"/>
      <c r="K78" s="2"/>
      <c r="L78" s="10">
        <f t="shared" si="3"/>
        <v>280</v>
      </c>
      <c r="M78" s="10">
        <f t="shared" si="4"/>
        <v>251</v>
      </c>
      <c r="N78" s="11">
        <f t="shared" si="5"/>
        <v>531</v>
      </c>
    </row>
    <row r="79" spans="1:14" ht="15.75">
      <c r="A79" s="4" t="s">
        <v>83</v>
      </c>
      <c r="B79" s="5" t="s">
        <v>168</v>
      </c>
      <c r="C79" s="5" t="s">
        <v>8</v>
      </c>
      <c r="D79" s="2">
        <v>254</v>
      </c>
      <c r="E79" s="2">
        <v>238</v>
      </c>
      <c r="F79" s="2">
        <v>261</v>
      </c>
      <c r="G79" s="2">
        <v>197</v>
      </c>
      <c r="H79" s="2"/>
      <c r="I79" s="2"/>
      <c r="J79" s="2"/>
      <c r="K79" s="2"/>
      <c r="L79" s="10">
        <f t="shared" si="3"/>
        <v>261</v>
      </c>
      <c r="M79" s="10">
        <f t="shared" si="4"/>
        <v>254</v>
      </c>
      <c r="N79" s="11">
        <f t="shared" si="5"/>
        <v>515</v>
      </c>
    </row>
    <row r="80" spans="1:14" ht="15.75">
      <c r="A80" s="4" t="s">
        <v>102</v>
      </c>
      <c r="B80" s="5" t="s">
        <v>167</v>
      </c>
      <c r="C80" s="12" t="s">
        <v>4</v>
      </c>
      <c r="D80" s="2">
        <v>257</v>
      </c>
      <c r="E80" s="2">
        <v>250</v>
      </c>
      <c r="F80" s="2" t="s">
        <v>317</v>
      </c>
      <c r="G80" s="2" t="s">
        <v>317</v>
      </c>
      <c r="H80" s="2"/>
      <c r="I80" s="2"/>
      <c r="J80" s="2"/>
      <c r="K80" s="2"/>
      <c r="L80" s="10">
        <f t="shared" si="3"/>
        <v>257</v>
      </c>
      <c r="M80" s="10">
        <f t="shared" si="4"/>
        <v>250</v>
      </c>
      <c r="N80" s="11">
        <f t="shared" si="5"/>
        <v>507</v>
      </c>
    </row>
    <row r="81" spans="1:14" ht="15.75">
      <c r="A81" s="4" t="s">
        <v>103</v>
      </c>
      <c r="B81" s="5" t="s">
        <v>169</v>
      </c>
      <c r="C81" s="5" t="s">
        <v>5</v>
      </c>
      <c r="D81" s="2">
        <v>238</v>
      </c>
      <c r="E81" s="2">
        <v>256</v>
      </c>
      <c r="F81" s="2" t="s">
        <v>317</v>
      </c>
      <c r="G81" s="2" t="s">
        <v>317</v>
      </c>
      <c r="H81" s="2"/>
      <c r="I81" s="2"/>
      <c r="J81" s="2"/>
      <c r="K81" s="2"/>
      <c r="L81" s="10">
        <f t="shared" si="3"/>
        <v>256</v>
      </c>
      <c r="M81" s="10">
        <f t="shared" si="4"/>
        <v>238</v>
      </c>
      <c r="N81" s="11">
        <f t="shared" si="5"/>
        <v>494</v>
      </c>
    </row>
    <row r="82" spans="1:14" ht="15.75">
      <c r="A82" s="4" t="s">
        <v>104</v>
      </c>
      <c r="B82" s="5" t="s">
        <v>145</v>
      </c>
      <c r="C82" s="5" t="s">
        <v>11</v>
      </c>
      <c r="D82" s="2">
        <v>240</v>
      </c>
      <c r="E82" s="2">
        <v>196</v>
      </c>
      <c r="F82" s="2">
        <v>249</v>
      </c>
      <c r="G82" s="2">
        <v>214</v>
      </c>
      <c r="H82" s="2"/>
      <c r="I82" s="2"/>
      <c r="J82" s="2"/>
      <c r="K82" s="2"/>
      <c r="L82" s="10">
        <f t="shared" si="3"/>
        <v>249</v>
      </c>
      <c r="M82" s="10">
        <f t="shared" si="4"/>
        <v>240</v>
      </c>
      <c r="N82" s="11">
        <f t="shared" si="5"/>
        <v>489</v>
      </c>
    </row>
    <row r="83" spans="1:14" ht="15.75">
      <c r="A83" s="4" t="s">
        <v>105</v>
      </c>
      <c r="B83" s="5" t="s">
        <v>87</v>
      </c>
      <c r="C83" s="12" t="s">
        <v>4</v>
      </c>
      <c r="D83" s="2">
        <v>215</v>
      </c>
      <c r="E83" s="2">
        <v>204</v>
      </c>
      <c r="F83" s="2">
        <v>265</v>
      </c>
      <c r="G83" s="2">
        <v>188</v>
      </c>
      <c r="H83" s="2"/>
      <c r="I83" s="2"/>
      <c r="J83" s="2"/>
      <c r="K83" s="2"/>
      <c r="L83" s="10">
        <f t="shared" si="3"/>
        <v>265</v>
      </c>
      <c r="M83" s="10">
        <f t="shared" si="4"/>
        <v>215</v>
      </c>
      <c r="N83" s="11">
        <f t="shared" si="5"/>
        <v>480</v>
      </c>
    </row>
    <row r="84" spans="1:14" ht="15.75">
      <c r="A84" s="4" t="s">
        <v>106</v>
      </c>
      <c r="B84" s="5" t="s">
        <v>146</v>
      </c>
      <c r="C84" s="5" t="s">
        <v>5</v>
      </c>
      <c r="D84" s="2">
        <v>231</v>
      </c>
      <c r="E84" s="2">
        <v>236</v>
      </c>
      <c r="F84" s="2" t="s">
        <v>317</v>
      </c>
      <c r="G84" s="2" t="s">
        <v>317</v>
      </c>
      <c r="H84" s="2"/>
      <c r="I84" s="2"/>
      <c r="J84" s="2"/>
      <c r="K84" s="2"/>
      <c r="L84" s="10">
        <f t="shared" si="3"/>
        <v>236</v>
      </c>
      <c r="M84" s="10">
        <f t="shared" si="4"/>
        <v>231</v>
      </c>
      <c r="N84" s="11">
        <f t="shared" si="5"/>
        <v>467</v>
      </c>
    </row>
    <row r="85" spans="1:14" ht="15.75">
      <c r="A85" s="4" t="s">
        <v>107</v>
      </c>
      <c r="B85" s="5" t="s">
        <v>196</v>
      </c>
      <c r="C85" s="12" t="s">
        <v>128</v>
      </c>
      <c r="D85" s="2">
        <v>0</v>
      </c>
      <c r="E85" s="2">
        <v>193</v>
      </c>
      <c r="F85" s="2">
        <v>274</v>
      </c>
      <c r="G85" s="2">
        <v>179</v>
      </c>
      <c r="H85" s="2"/>
      <c r="I85" s="2"/>
      <c r="J85" s="2"/>
      <c r="K85" s="2"/>
      <c r="L85" s="10">
        <f t="shared" si="3"/>
        <v>274</v>
      </c>
      <c r="M85" s="10">
        <f t="shared" si="4"/>
        <v>193</v>
      </c>
      <c r="N85" s="11">
        <f t="shared" si="5"/>
        <v>467</v>
      </c>
    </row>
    <row r="86" spans="1:14" ht="15.75">
      <c r="A86" s="4" t="s">
        <v>108</v>
      </c>
      <c r="B86" s="5" t="s">
        <v>118</v>
      </c>
      <c r="C86" s="5" t="s">
        <v>8</v>
      </c>
      <c r="D86" s="2">
        <v>243</v>
      </c>
      <c r="E86" s="2">
        <v>211</v>
      </c>
      <c r="F86" s="2" t="s">
        <v>317</v>
      </c>
      <c r="G86" s="2" t="s">
        <v>317</v>
      </c>
      <c r="H86" s="2"/>
      <c r="I86" s="2"/>
      <c r="J86" s="2"/>
      <c r="K86" s="2"/>
      <c r="L86" s="10">
        <f t="shared" si="3"/>
        <v>243</v>
      </c>
      <c r="M86" s="10">
        <f t="shared" si="4"/>
        <v>211</v>
      </c>
      <c r="N86" s="11">
        <f t="shared" si="5"/>
        <v>454</v>
      </c>
    </row>
    <row r="87" spans="1:14" ht="15.75">
      <c r="A87" s="4" t="s">
        <v>109</v>
      </c>
      <c r="B87" s="5" t="s">
        <v>93</v>
      </c>
      <c r="C87" s="5" t="s">
        <v>11</v>
      </c>
      <c r="D87" s="2">
        <v>209</v>
      </c>
      <c r="E87" s="2">
        <v>181</v>
      </c>
      <c r="F87" s="2">
        <v>237</v>
      </c>
      <c r="G87" s="2">
        <v>187</v>
      </c>
      <c r="H87" s="2"/>
      <c r="I87" s="2"/>
      <c r="J87" s="2"/>
      <c r="K87" s="2"/>
      <c r="L87" s="10">
        <f t="shared" si="3"/>
        <v>237</v>
      </c>
      <c r="M87" s="10">
        <f t="shared" si="4"/>
        <v>209</v>
      </c>
      <c r="N87" s="11">
        <f t="shared" si="5"/>
        <v>446</v>
      </c>
    </row>
    <row r="88" spans="1:14" ht="15.75">
      <c r="A88" s="4" t="s">
        <v>110</v>
      </c>
      <c r="B88" s="12" t="s">
        <v>48</v>
      </c>
      <c r="C88" s="5" t="s">
        <v>42</v>
      </c>
      <c r="D88" s="10">
        <v>229</v>
      </c>
      <c r="E88" s="10">
        <v>194</v>
      </c>
      <c r="F88" s="10" t="s">
        <v>317</v>
      </c>
      <c r="G88" s="10" t="s">
        <v>317</v>
      </c>
      <c r="H88" s="10"/>
      <c r="I88" s="10"/>
      <c r="J88" s="10"/>
      <c r="K88" s="10"/>
      <c r="L88" s="10">
        <f t="shared" si="3"/>
        <v>229</v>
      </c>
      <c r="M88" s="10">
        <f t="shared" si="4"/>
        <v>194</v>
      </c>
      <c r="N88" s="11">
        <f t="shared" si="5"/>
        <v>423</v>
      </c>
    </row>
    <row r="89" spans="1:14" ht="15.75">
      <c r="A89" s="4" t="s">
        <v>111</v>
      </c>
      <c r="B89" s="15" t="s">
        <v>18</v>
      </c>
      <c r="C89" s="12" t="s">
        <v>6</v>
      </c>
      <c r="D89" s="10">
        <v>222</v>
      </c>
      <c r="E89" s="10">
        <v>200</v>
      </c>
      <c r="F89" s="10" t="s">
        <v>317</v>
      </c>
      <c r="G89" s="10" t="s">
        <v>317</v>
      </c>
      <c r="H89" s="10"/>
      <c r="I89" s="10"/>
      <c r="J89" s="10"/>
      <c r="K89" s="10"/>
      <c r="L89" s="10">
        <f t="shared" si="3"/>
        <v>222</v>
      </c>
      <c r="M89" s="10">
        <f t="shared" si="4"/>
        <v>200</v>
      </c>
      <c r="N89" s="11">
        <f t="shared" si="5"/>
        <v>422</v>
      </c>
    </row>
    <row r="90" spans="1:14" ht="15.75">
      <c r="A90" s="4" t="s">
        <v>112</v>
      </c>
      <c r="B90" s="5" t="s">
        <v>343</v>
      </c>
      <c r="C90" s="5" t="s">
        <v>4</v>
      </c>
      <c r="D90" s="2" t="s">
        <v>317</v>
      </c>
      <c r="E90" s="2" t="s">
        <v>317</v>
      </c>
      <c r="F90" s="2">
        <v>239</v>
      </c>
      <c r="G90" s="2">
        <v>181</v>
      </c>
      <c r="H90" s="2"/>
      <c r="I90" s="2"/>
      <c r="J90" s="2"/>
      <c r="K90" s="2"/>
      <c r="L90" s="10">
        <f t="shared" si="3"/>
        <v>239</v>
      </c>
      <c r="M90" s="10">
        <f t="shared" si="4"/>
        <v>181</v>
      </c>
      <c r="N90" s="11">
        <f t="shared" si="5"/>
        <v>420</v>
      </c>
    </row>
    <row r="91" spans="1:14" ht="15.75">
      <c r="A91" s="4" t="s">
        <v>113</v>
      </c>
      <c r="B91" s="5" t="s">
        <v>126</v>
      </c>
      <c r="C91" s="5" t="s">
        <v>8</v>
      </c>
      <c r="D91" s="2">
        <v>171</v>
      </c>
      <c r="E91" s="2">
        <v>143</v>
      </c>
      <c r="F91" s="2" t="s">
        <v>317</v>
      </c>
      <c r="G91" s="2" t="s">
        <v>317</v>
      </c>
      <c r="H91" s="2"/>
      <c r="I91" s="2"/>
      <c r="J91" s="2"/>
      <c r="K91" s="2"/>
      <c r="L91" s="10">
        <f t="shared" si="3"/>
        <v>171</v>
      </c>
      <c r="M91" s="10">
        <f t="shared" si="4"/>
        <v>143</v>
      </c>
      <c r="N91" s="11">
        <f t="shared" si="5"/>
        <v>314</v>
      </c>
    </row>
    <row r="92" spans="1:14" ht="15.75">
      <c r="A92" s="4" t="s">
        <v>114</v>
      </c>
      <c r="B92" s="5" t="s">
        <v>195</v>
      </c>
      <c r="C92" s="5" t="s">
        <v>8</v>
      </c>
      <c r="D92" s="2">
        <v>93</v>
      </c>
      <c r="E92" s="2">
        <v>147</v>
      </c>
      <c r="F92" s="2" t="s">
        <v>317</v>
      </c>
      <c r="G92" s="2" t="s">
        <v>317</v>
      </c>
      <c r="H92" s="2"/>
      <c r="I92" s="2"/>
      <c r="J92" s="2"/>
      <c r="K92" s="2"/>
      <c r="L92" s="10">
        <f t="shared" si="3"/>
        <v>147</v>
      </c>
      <c r="M92" s="10">
        <f t="shared" si="4"/>
        <v>93</v>
      </c>
      <c r="N92" s="11">
        <f t="shared" si="5"/>
        <v>240</v>
      </c>
    </row>
    <row r="93" spans="1:14" ht="15.75">
      <c r="A93" s="4"/>
      <c r="B93" s="5"/>
      <c r="C93" s="5"/>
      <c r="D93" s="2"/>
      <c r="E93" s="2"/>
      <c r="F93" s="2"/>
      <c r="G93" s="2"/>
      <c r="H93" s="2"/>
      <c r="I93" s="2"/>
      <c r="J93" s="2"/>
      <c r="K93" s="2"/>
      <c r="L93" s="10"/>
      <c r="M93" s="10"/>
      <c r="N93" s="11"/>
    </row>
    <row r="94" spans="1:14" ht="15.75">
      <c r="A94" s="4"/>
      <c r="B94" s="5"/>
      <c r="C94" s="5"/>
      <c r="D94" s="2"/>
      <c r="E94" s="2"/>
      <c r="F94" s="2"/>
      <c r="G94" s="2"/>
      <c r="H94" s="2"/>
      <c r="I94" s="2"/>
      <c r="J94" s="2"/>
      <c r="K94" s="2"/>
      <c r="L94" s="10"/>
      <c r="M94" s="10"/>
      <c r="N94" s="11"/>
    </row>
    <row r="95" spans="1:14" ht="22.5" customHeight="1">
      <c r="A95" s="41"/>
      <c r="B95" s="42" t="s">
        <v>124</v>
      </c>
      <c r="C95" s="43"/>
      <c r="D95" s="44"/>
      <c r="E95" s="44"/>
      <c r="F95" s="44"/>
      <c r="G95" s="44"/>
      <c r="H95" s="44"/>
      <c r="I95" s="44"/>
      <c r="J95" s="44"/>
      <c r="K95" s="44"/>
      <c r="L95" s="45"/>
      <c r="M95" s="45"/>
      <c r="N95" s="46"/>
    </row>
    <row r="96" spans="1:14" ht="15.75">
      <c r="A96" s="4" t="s">
        <v>50</v>
      </c>
      <c r="B96" s="12" t="s">
        <v>101</v>
      </c>
      <c r="C96" s="5" t="s">
        <v>24</v>
      </c>
      <c r="D96" s="10">
        <v>589</v>
      </c>
      <c r="E96" s="10">
        <v>522</v>
      </c>
      <c r="F96" s="10">
        <v>578</v>
      </c>
      <c r="G96" s="10">
        <v>566</v>
      </c>
      <c r="H96" s="10"/>
      <c r="I96" s="10"/>
      <c r="J96" s="10"/>
      <c r="K96" s="10"/>
      <c r="L96" s="10">
        <f aca="true" t="shared" si="6" ref="L96:L127">MAX(D96:K96)</f>
        <v>589</v>
      </c>
      <c r="M96" s="10">
        <f aca="true" t="shared" si="7" ref="M96:M127">LARGE(D96:K96,2)</f>
        <v>578</v>
      </c>
      <c r="N96" s="11">
        <f aca="true" t="shared" si="8" ref="N96:N127">SUM(L96:M96)</f>
        <v>1167</v>
      </c>
    </row>
    <row r="97" spans="1:14" ht="15.75">
      <c r="A97" s="4" t="s">
        <v>51</v>
      </c>
      <c r="B97" s="5" t="s">
        <v>49</v>
      </c>
      <c r="C97" s="12" t="s">
        <v>6</v>
      </c>
      <c r="D97" s="2">
        <v>542</v>
      </c>
      <c r="E97" s="2">
        <v>486</v>
      </c>
      <c r="F97" s="2" t="s">
        <v>317</v>
      </c>
      <c r="G97" s="2" t="s">
        <v>317</v>
      </c>
      <c r="H97" s="2"/>
      <c r="I97" s="2"/>
      <c r="J97" s="2"/>
      <c r="K97" s="2"/>
      <c r="L97" s="10">
        <f t="shared" si="6"/>
        <v>542</v>
      </c>
      <c r="M97" s="10">
        <f t="shared" si="7"/>
        <v>486</v>
      </c>
      <c r="N97" s="11">
        <f t="shared" si="8"/>
        <v>1028</v>
      </c>
    </row>
    <row r="98" spans="1:14" ht="15.75">
      <c r="A98" s="4" t="s">
        <v>52</v>
      </c>
      <c r="B98" s="5" t="s">
        <v>198</v>
      </c>
      <c r="C98" s="16" t="s">
        <v>6</v>
      </c>
      <c r="D98" s="2">
        <v>395</v>
      </c>
      <c r="E98" s="2">
        <v>522</v>
      </c>
      <c r="F98" s="2">
        <v>469</v>
      </c>
      <c r="G98" s="2">
        <v>0</v>
      </c>
      <c r="H98" s="2"/>
      <c r="I98" s="2"/>
      <c r="J98" s="2"/>
      <c r="K98" s="2"/>
      <c r="L98" s="10">
        <f t="shared" si="6"/>
        <v>522</v>
      </c>
      <c r="M98" s="10">
        <f t="shared" si="7"/>
        <v>469</v>
      </c>
      <c r="N98" s="11">
        <f t="shared" si="8"/>
        <v>991</v>
      </c>
    </row>
    <row r="99" spans="1:14" ht="15.75">
      <c r="A99" s="4" t="s">
        <v>53</v>
      </c>
      <c r="B99" s="5" t="s">
        <v>149</v>
      </c>
      <c r="C99" s="12" t="s">
        <v>4</v>
      </c>
      <c r="D99" s="2">
        <v>441</v>
      </c>
      <c r="E99" s="2">
        <v>450</v>
      </c>
      <c r="F99" s="2">
        <v>474</v>
      </c>
      <c r="G99" s="2">
        <v>424</v>
      </c>
      <c r="H99" s="2"/>
      <c r="I99" s="2"/>
      <c r="J99" s="2"/>
      <c r="K99" s="2"/>
      <c r="L99" s="10">
        <f t="shared" si="6"/>
        <v>474</v>
      </c>
      <c r="M99" s="10">
        <f t="shared" si="7"/>
        <v>450</v>
      </c>
      <c r="N99" s="11">
        <f t="shared" si="8"/>
        <v>924</v>
      </c>
    </row>
    <row r="100" spans="1:14" ht="15.75">
      <c r="A100" s="4" t="s">
        <v>54</v>
      </c>
      <c r="B100" s="5" t="s">
        <v>197</v>
      </c>
      <c r="C100" s="5" t="s">
        <v>24</v>
      </c>
      <c r="D100" s="2">
        <v>448</v>
      </c>
      <c r="E100" s="2">
        <v>461</v>
      </c>
      <c r="F100" s="2">
        <v>448</v>
      </c>
      <c r="G100" s="2">
        <v>415</v>
      </c>
      <c r="H100" s="2"/>
      <c r="I100" s="2"/>
      <c r="J100" s="2"/>
      <c r="K100" s="2"/>
      <c r="L100" s="10">
        <f t="shared" si="6"/>
        <v>461</v>
      </c>
      <c r="M100" s="10">
        <f t="shared" si="7"/>
        <v>448</v>
      </c>
      <c r="N100" s="11">
        <f t="shared" si="8"/>
        <v>909</v>
      </c>
    </row>
    <row r="101" spans="1:14" ht="15.75">
      <c r="A101" s="4" t="s">
        <v>55</v>
      </c>
      <c r="B101" s="5" t="s">
        <v>148</v>
      </c>
      <c r="C101" s="12" t="s">
        <v>128</v>
      </c>
      <c r="D101" s="2">
        <v>459</v>
      </c>
      <c r="E101" s="2">
        <v>387</v>
      </c>
      <c r="F101" s="2">
        <v>447</v>
      </c>
      <c r="G101" s="2">
        <v>441</v>
      </c>
      <c r="H101" s="2"/>
      <c r="I101" s="2"/>
      <c r="J101" s="2"/>
      <c r="K101" s="2"/>
      <c r="L101" s="10">
        <f t="shared" si="6"/>
        <v>459</v>
      </c>
      <c r="M101" s="10">
        <f t="shared" si="7"/>
        <v>447</v>
      </c>
      <c r="N101" s="11">
        <f t="shared" si="8"/>
        <v>906</v>
      </c>
    </row>
    <row r="102" spans="1:14" ht="15.75">
      <c r="A102" s="4" t="s">
        <v>56</v>
      </c>
      <c r="B102" s="5" t="s">
        <v>171</v>
      </c>
      <c r="C102" s="12" t="s">
        <v>4</v>
      </c>
      <c r="D102" s="2">
        <v>444</v>
      </c>
      <c r="E102" s="2">
        <v>342</v>
      </c>
      <c r="F102" s="2">
        <v>460</v>
      </c>
      <c r="G102" s="2">
        <v>383</v>
      </c>
      <c r="H102" s="2"/>
      <c r="I102" s="2"/>
      <c r="J102" s="2"/>
      <c r="K102" s="2"/>
      <c r="L102" s="10">
        <f t="shared" si="6"/>
        <v>460</v>
      </c>
      <c r="M102" s="10">
        <f t="shared" si="7"/>
        <v>444</v>
      </c>
      <c r="N102" s="11">
        <f t="shared" si="8"/>
        <v>904</v>
      </c>
    </row>
    <row r="103" spans="1:14" ht="15.75">
      <c r="A103" s="4" t="s">
        <v>57</v>
      </c>
      <c r="B103" s="5" t="s">
        <v>150</v>
      </c>
      <c r="C103" s="12" t="s">
        <v>6</v>
      </c>
      <c r="D103" s="2">
        <v>411</v>
      </c>
      <c r="E103" s="2">
        <v>468</v>
      </c>
      <c r="F103" s="2" t="s">
        <v>317</v>
      </c>
      <c r="G103" s="2" t="s">
        <v>317</v>
      </c>
      <c r="H103" s="2"/>
      <c r="I103" s="2"/>
      <c r="J103" s="2"/>
      <c r="K103" s="2"/>
      <c r="L103" s="10">
        <f t="shared" si="6"/>
        <v>468</v>
      </c>
      <c r="M103" s="10">
        <f t="shared" si="7"/>
        <v>411</v>
      </c>
      <c r="N103" s="11">
        <f t="shared" si="8"/>
        <v>879</v>
      </c>
    </row>
    <row r="104" spans="1:14" ht="15.75">
      <c r="A104" s="4" t="s">
        <v>58</v>
      </c>
      <c r="B104" s="5" t="s">
        <v>96</v>
      </c>
      <c r="C104" s="12" t="s">
        <v>6</v>
      </c>
      <c r="D104" s="2">
        <v>430</v>
      </c>
      <c r="E104" s="2">
        <v>358</v>
      </c>
      <c r="F104" s="2">
        <v>429</v>
      </c>
      <c r="G104" s="2">
        <v>385</v>
      </c>
      <c r="H104" s="2"/>
      <c r="I104" s="2"/>
      <c r="J104" s="2"/>
      <c r="K104" s="2"/>
      <c r="L104" s="10">
        <f t="shared" si="6"/>
        <v>430</v>
      </c>
      <c r="M104" s="10">
        <f t="shared" si="7"/>
        <v>429</v>
      </c>
      <c r="N104" s="11">
        <f t="shared" si="8"/>
        <v>859</v>
      </c>
    </row>
    <row r="105" spans="1:14" ht="15.75">
      <c r="A105" s="4" t="s">
        <v>59</v>
      </c>
      <c r="B105" s="5" t="s">
        <v>346</v>
      </c>
      <c r="C105" s="12" t="s">
        <v>6</v>
      </c>
      <c r="D105" s="2" t="s">
        <v>317</v>
      </c>
      <c r="E105" s="2" t="s">
        <v>317</v>
      </c>
      <c r="F105" s="2">
        <v>471</v>
      </c>
      <c r="G105" s="2">
        <v>388</v>
      </c>
      <c r="H105" s="2"/>
      <c r="I105" s="2"/>
      <c r="J105" s="2"/>
      <c r="K105" s="2"/>
      <c r="L105" s="10">
        <f t="shared" si="6"/>
        <v>471</v>
      </c>
      <c r="M105" s="10">
        <f t="shared" si="7"/>
        <v>388</v>
      </c>
      <c r="N105" s="11">
        <f t="shared" si="8"/>
        <v>859</v>
      </c>
    </row>
    <row r="106" spans="1:14" ht="15.75">
      <c r="A106" s="4" t="s">
        <v>60</v>
      </c>
      <c r="B106" s="5" t="s">
        <v>25</v>
      </c>
      <c r="C106" s="13" t="s">
        <v>11</v>
      </c>
      <c r="D106" s="2">
        <v>412</v>
      </c>
      <c r="E106" s="2">
        <v>408</v>
      </c>
      <c r="F106" s="2">
        <v>430</v>
      </c>
      <c r="G106" s="2">
        <v>391</v>
      </c>
      <c r="H106" s="2"/>
      <c r="I106" s="2"/>
      <c r="J106" s="2"/>
      <c r="K106" s="2"/>
      <c r="L106" s="10">
        <f t="shared" si="6"/>
        <v>430</v>
      </c>
      <c r="M106" s="10">
        <f t="shared" si="7"/>
        <v>412</v>
      </c>
      <c r="N106" s="11">
        <f t="shared" si="8"/>
        <v>842</v>
      </c>
    </row>
    <row r="107" spans="1:14" ht="15.75">
      <c r="A107" s="4" t="s">
        <v>61</v>
      </c>
      <c r="B107" s="5" t="s">
        <v>344</v>
      </c>
      <c r="C107" s="12" t="s">
        <v>6</v>
      </c>
      <c r="D107" s="2" t="s">
        <v>317</v>
      </c>
      <c r="E107" s="2" t="s">
        <v>317</v>
      </c>
      <c r="F107" s="2">
        <v>422</v>
      </c>
      <c r="G107" s="2">
        <v>418</v>
      </c>
      <c r="H107" s="2"/>
      <c r="I107" s="2"/>
      <c r="J107" s="2"/>
      <c r="K107" s="2"/>
      <c r="L107" s="10">
        <f t="shared" si="6"/>
        <v>422</v>
      </c>
      <c r="M107" s="10">
        <f t="shared" si="7"/>
        <v>418</v>
      </c>
      <c r="N107" s="11">
        <f t="shared" si="8"/>
        <v>840</v>
      </c>
    </row>
    <row r="108" spans="1:14" ht="15.75">
      <c r="A108" s="4" t="s">
        <v>62</v>
      </c>
      <c r="B108" s="5" t="s">
        <v>347</v>
      </c>
      <c r="C108" s="12" t="s">
        <v>6</v>
      </c>
      <c r="D108" s="2" t="s">
        <v>317</v>
      </c>
      <c r="E108" s="2" t="s">
        <v>317</v>
      </c>
      <c r="F108" s="2">
        <v>427</v>
      </c>
      <c r="G108" s="2">
        <v>409</v>
      </c>
      <c r="H108" s="2"/>
      <c r="I108" s="2"/>
      <c r="J108" s="2"/>
      <c r="K108" s="2"/>
      <c r="L108" s="10">
        <f t="shared" si="6"/>
        <v>427</v>
      </c>
      <c r="M108" s="10">
        <f t="shared" si="7"/>
        <v>409</v>
      </c>
      <c r="N108" s="11">
        <f t="shared" si="8"/>
        <v>836</v>
      </c>
    </row>
    <row r="109" spans="1:14" ht="15.75">
      <c r="A109" s="4" t="s">
        <v>63</v>
      </c>
      <c r="B109" s="5" t="s">
        <v>172</v>
      </c>
      <c r="C109" s="12" t="s">
        <v>6</v>
      </c>
      <c r="D109" s="2">
        <v>393</v>
      </c>
      <c r="E109" s="2">
        <v>402</v>
      </c>
      <c r="F109" s="2">
        <v>432</v>
      </c>
      <c r="G109" s="2">
        <v>389</v>
      </c>
      <c r="H109" s="2"/>
      <c r="I109" s="2"/>
      <c r="J109" s="2"/>
      <c r="K109" s="2"/>
      <c r="L109" s="10">
        <f t="shared" si="6"/>
        <v>432</v>
      </c>
      <c r="M109" s="10">
        <f t="shared" si="7"/>
        <v>402</v>
      </c>
      <c r="N109" s="11">
        <f t="shared" si="8"/>
        <v>834</v>
      </c>
    </row>
    <row r="110" spans="1:14" ht="15.75">
      <c r="A110" s="4" t="s">
        <v>64</v>
      </c>
      <c r="B110" s="5" t="s">
        <v>199</v>
      </c>
      <c r="C110" s="5" t="s">
        <v>4</v>
      </c>
      <c r="D110" s="2">
        <v>345</v>
      </c>
      <c r="E110" s="2">
        <v>391</v>
      </c>
      <c r="F110" s="2">
        <v>427</v>
      </c>
      <c r="G110" s="2">
        <v>345</v>
      </c>
      <c r="H110" s="2"/>
      <c r="I110" s="2"/>
      <c r="J110" s="2"/>
      <c r="K110" s="2"/>
      <c r="L110" s="10">
        <f t="shared" si="6"/>
        <v>427</v>
      </c>
      <c r="M110" s="10">
        <f t="shared" si="7"/>
        <v>391</v>
      </c>
      <c r="N110" s="11">
        <f t="shared" si="8"/>
        <v>818</v>
      </c>
    </row>
    <row r="111" spans="1:14" ht="15.75">
      <c r="A111" s="4" t="s">
        <v>65</v>
      </c>
      <c r="B111" s="5" t="s">
        <v>152</v>
      </c>
      <c r="C111" s="12" t="s">
        <v>5</v>
      </c>
      <c r="D111" s="2">
        <v>326</v>
      </c>
      <c r="E111" s="2">
        <v>403</v>
      </c>
      <c r="F111" s="2">
        <v>397</v>
      </c>
      <c r="G111" s="2">
        <v>377</v>
      </c>
      <c r="H111" s="2"/>
      <c r="I111" s="2"/>
      <c r="J111" s="2"/>
      <c r="K111" s="2"/>
      <c r="L111" s="10">
        <f t="shared" si="6"/>
        <v>403</v>
      </c>
      <c r="M111" s="10">
        <f t="shared" si="7"/>
        <v>397</v>
      </c>
      <c r="N111" s="11">
        <f t="shared" si="8"/>
        <v>800</v>
      </c>
    </row>
    <row r="112" spans="1:14" ht="15.75">
      <c r="A112" s="4" t="s">
        <v>66</v>
      </c>
      <c r="B112" s="5" t="s">
        <v>173</v>
      </c>
      <c r="C112" s="12" t="s">
        <v>128</v>
      </c>
      <c r="D112" s="2">
        <v>376</v>
      </c>
      <c r="E112" s="2">
        <v>393</v>
      </c>
      <c r="F112" s="2">
        <v>406</v>
      </c>
      <c r="G112" s="2">
        <v>360</v>
      </c>
      <c r="H112" s="2"/>
      <c r="I112" s="2"/>
      <c r="J112" s="2"/>
      <c r="K112" s="2"/>
      <c r="L112" s="10">
        <f t="shared" si="6"/>
        <v>406</v>
      </c>
      <c r="M112" s="10">
        <f t="shared" si="7"/>
        <v>393</v>
      </c>
      <c r="N112" s="11">
        <f t="shared" si="8"/>
        <v>799</v>
      </c>
    </row>
    <row r="113" spans="1:14" ht="15.75">
      <c r="A113" s="4" t="s">
        <v>69</v>
      </c>
      <c r="B113" s="5" t="s">
        <v>174</v>
      </c>
      <c r="C113" s="12" t="s">
        <v>4</v>
      </c>
      <c r="D113" s="2">
        <v>375</v>
      </c>
      <c r="E113" s="2">
        <v>369</v>
      </c>
      <c r="F113" s="2">
        <v>347</v>
      </c>
      <c r="G113" s="2">
        <v>269</v>
      </c>
      <c r="H113" s="2"/>
      <c r="I113" s="2"/>
      <c r="J113" s="2"/>
      <c r="K113" s="2"/>
      <c r="L113" s="10">
        <f t="shared" si="6"/>
        <v>375</v>
      </c>
      <c r="M113" s="10">
        <f t="shared" si="7"/>
        <v>369</v>
      </c>
      <c r="N113" s="11">
        <f t="shared" si="8"/>
        <v>744</v>
      </c>
    </row>
    <row r="114" spans="1:14" ht="15.75">
      <c r="A114" s="4" t="s">
        <v>70</v>
      </c>
      <c r="B114" s="5" t="s">
        <v>210</v>
      </c>
      <c r="C114" s="12" t="s">
        <v>6</v>
      </c>
      <c r="D114" s="2">
        <v>359</v>
      </c>
      <c r="E114" s="2">
        <v>363</v>
      </c>
      <c r="F114" s="2">
        <v>354</v>
      </c>
      <c r="G114" s="2">
        <v>348</v>
      </c>
      <c r="H114" s="2"/>
      <c r="I114" s="2"/>
      <c r="J114" s="2"/>
      <c r="K114" s="2"/>
      <c r="L114" s="10">
        <f t="shared" si="6"/>
        <v>363</v>
      </c>
      <c r="M114" s="10">
        <f t="shared" si="7"/>
        <v>359</v>
      </c>
      <c r="N114" s="11">
        <f t="shared" si="8"/>
        <v>722</v>
      </c>
    </row>
    <row r="115" spans="1:14" ht="15.75">
      <c r="A115" s="4" t="s">
        <v>71</v>
      </c>
      <c r="B115" s="5" t="s">
        <v>151</v>
      </c>
      <c r="C115" s="12" t="s">
        <v>5</v>
      </c>
      <c r="D115" s="2">
        <v>345</v>
      </c>
      <c r="E115" s="2">
        <v>346</v>
      </c>
      <c r="F115" s="2">
        <v>346</v>
      </c>
      <c r="G115" s="2">
        <v>314</v>
      </c>
      <c r="H115" s="2"/>
      <c r="I115" s="2"/>
      <c r="J115" s="2"/>
      <c r="K115" s="2"/>
      <c r="L115" s="10">
        <f t="shared" si="6"/>
        <v>346</v>
      </c>
      <c r="M115" s="10">
        <f t="shared" si="7"/>
        <v>346</v>
      </c>
      <c r="N115" s="11">
        <f t="shared" si="8"/>
        <v>692</v>
      </c>
    </row>
    <row r="116" spans="1:14" ht="15.75">
      <c r="A116" s="4" t="s">
        <v>72</v>
      </c>
      <c r="B116" s="5" t="s">
        <v>153</v>
      </c>
      <c r="C116" s="5" t="s">
        <v>9</v>
      </c>
      <c r="D116" s="2">
        <v>321</v>
      </c>
      <c r="E116" s="2">
        <v>368</v>
      </c>
      <c r="F116" s="2" t="s">
        <v>317</v>
      </c>
      <c r="G116" s="2" t="s">
        <v>317</v>
      </c>
      <c r="H116" s="2"/>
      <c r="I116" s="2"/>
      <c r="J116" s="2"/>
      <c r="K116" s="2"/>
      <c r="L116" s="10">
        <f t="shared" si="6"/>
        <v>368</v>
      </c>
      <c r="M116" s="10">
        <f t="shared" si="7"/>
        <v>321</v>
      </c>
      <c r="N116" s="11">
        <f t="shared" si="8"/>
        <v>689</v>
      </c>
    </row>
    <row r="117" spans="1:14" ht="15.75">
      <c r="A117" s="4" t="s">
        <v>73</v>
      </c>
      <c r="B117" s="5" t="s">
        <v>27</v>
      </c>
      <c r="C117" s="5" t="s">
        <v>4</v>
      </c>
      <c r="D117" s="2">
        <v>355</v>
      </c>
      <c r="E117" s="2">
        <v>296</v>
      </c>
      <c r="F117" s="2">
        <v>333</v>
      </c>
      <c r="G117" s="2">
        <v>297</v>
      </c>
      <c r="H117" s="2"/>
      <c r="I117" s="2"/>
      <c r="J117" s="2"/>
      <c r="K117" s="2"/>
      <c r="L117" s="10">
        <f t="shared" si="6"/>
        <v>355</v>
      </c>
      <c r="M117" s="10">
        <f t="shared" si="7"/>
        <v>333</v>
      </c>
      <c r="N117" s="11">
        <f t="shared" si="8"/>
        <v>688</v>
      </c>
    </row>
    <row r="118" spans="1:14" ht="15.75">
      <c r="A118" s="4" t="s">
        <v>74</v>
      </c>
      <c r="B118" s="5" t="s">
        <v>175</v>
      </c>
      <c r="C118" s="12" t="s">
        <v>6</v>
      </c>
      <c r="D118" s="2">
        <v>357</v>
      </c>
      <c r="E118" s="2">
        <v>321</v>
      </c>
      <c r="F118" s="2" t="s">
        <v>317</v>
      </c>
      <c r="G118" s="2" t="s">
        <v>317</v>
      </c>
      <c r="H118" s="2"/>
      <c r="I118" s="2"/>
      <c r="J118" s="2"/>
      <c r="K118" s="2"/>
      <c r="L118" s="10">
        <f t="shared" si="6"/>
        <v>357</v>
      </c>
      <c r="M118" s="10">
        <f t="shared" si="7"/>
        <v>321</v>
      </c>
      <c r="N118" s="11">
        <f t="shared" si="8"/>
        <v>678</v>
      </c>
    </row>
    <row r="119" spans="1:14" ht="15.75">
      <c r="A119" s="4" t="s">
        <v>75</v>
      </c>
      <c r="B119" s="5" t="s">
        <v>176</v>
      </c>
      <c r="C119" s="5" t="s">
        <v>4</v>
      </c>
      <c r="D119" s="2">
        <v>315</v>
      </c>
      <c r="E119" s="2">
        <v>319</v>
      </c>
      <c r="F119" s="2">
        <v>346</v>
      </c>
      <c r="G119" s="2">
        <v>317</v>
      </c>
      <c r="H119" s="2"/>
      <c r="I119" s="2"/>
      <c r="J119" s="2"/>
      <c r="K119" s="2"/>
      <c r="L119" s="10">
        <f t="shared" si="6"/>
        <v>346</v>
      </c>
      <c r="M119" s="10">
        <f t="shared" si="7"/>
        <v>319</v>
      </c>
      <c r="N119" s="11">
        <f t="shared" si="8"/>
        <v>665</v>
      </c>
    </row>
    <row r="120" spans="1:14" ht="15.75">
      <c r="A120" s="4" t="s">
        <v>76</v>
      </c>
      <c r="B120" s="5" t="s">
        <v>155</v>
      </c>
      <c r="C120" s="12" t="s">
        <v>6</v>
      </c>
      <c r="D120" s="2">
        <v>278</v>
      </c>
      <c r="E120" s="2">
        <v>336</v>
      </c>
      <c r="F120" s="2">
        <v>312</v>
      </c>
      <c r="G120" s="2">
        <v>292</v>
      </c>
      <c r="H120" s="2"/>
      <c r="I120" s="2"/>
      <c r="J120" s="2"/>
      <c r="K120" s="2"/>
      <c r="L120" s="10">
        <f t="shared" si="6"/>
        <v>336</v>
      </c>
      <c r="M120" s="10">
        <f t="shared" si="7"/>
        <v>312</v>
      </c>
      <c r="N120" s="11">
        <f t="shared" si="8"/>
        <v>648</v>
      </c>
    </row>
    <row r="121" spans="1:14" ht="15.75">
      <c r="A121" s="4" t="s">
        <v>77</v>
      </c>
      <c r="B121" s="5" t="s">
        <v>345</v>
      </c>
      <c r="C121" s="5" t="s">
        <v>42</v>
      </c>
      <c r="D121" s="2" t="s">
        <v>317</v>
      </c>
      <c r="E121" s="2" t="s">
        <v>317</v>
      </c>
      <c r="F121" s="2">
        <v>340</v>
      </c>
      <c r="G121" s="2">
        <v>300</v>
      </c>
      <c r="H121" s="2"/>
      <c r="I121" s="2"/>
      <c r="J121" s="2"/>
      <c r="K121" s="2"/>
      <c r="L121" s="10">
        <f t="shared" si="6"/>
        <v>340</v>
      </c>
      <c r="M121" s="10">
        <f t="shared" si="7"/>
        <v>300</v>
      </c>
      <c r="N121" s="11">
        <f t="shared" si="8"/>
        <v>640</v>
      </c>
    </row>
    <row r="122" spans="1:14" ht="15.75">
      <c r="A122" s="4" t="s">
        <v>78</v>
      </c>
      <c r="B122" s="5" t="s">
        <v>154</v>
      </c>
      <c r="C122" s="12" t="s">
        <v>5</v>
      </c>
      <c r="D122" s="2">
        <v>294</v>
      </c>
      <c r="E122" s="2">
        <v>303</v>
      </c>
      <c r="F122" s="2">
        <v>329</v>
      </c>
      <c r="G122" s="2">
        <v>310</v>
      </c>
      <c r="H122" s="2"/>
      <c r="I122" s="2"/>
      <c r="J122" s="2"/>
      <c r="K122" s="2"/>
      <c r="L122" s="10">
        <f t="shared" si="6"/>
        <v>329</v>
      </c>
      <c r="M122" s="10">
        <f t="shared" si="7"/>
        <v>310</v>
      </c>
      <c r="N122" s="11">
        <f t="shared" si="8"/>
        <v>639</v>
      </c>
    </row>
    <row r="123" spans="1:14" ht="15.75">
      <c r="A123" s="4" t="s">
        <v>79</v>
      </c>
      <c r="B123" s="5" t="s">
        <v>119</v>
      </c>
      <c r="C123" s="15" t="s">
        <v>16</v>
      </c>
      <c r="D123" s="2">
        <v>294</v>
      </c>
      <c r="E123" s="2">
        <v>263</v>
      </c>
      <c r="F123" s="2">
        <v>325</v>
      </c>
      <c r="G123" s="2">
        <v>221</v>
      </c>
      <c r="H123" s="2"/>
      <c r="I123" s="2"/>
      <c r="J123" s="2"/>
      <c r="K123" s="2"/>
      <c r="L123" s="10">
        <f t="shared" si="6"/>
        <v>325</v>
      </c>
      <c r="M123" s="10">
        <f t="shared" si="7"/>
        <v>294</v>
      </c>
      <c r="N123" s="11">
        <f t="shared" si="8"/>
        <v>619</v>
      </c>
    </row>
    <row r="124" spans="1:14" ht="15.75">
      <c r="A124" s="4" t="s">
        <v>80</v>
      </c>
      <c r="B124" s="5" t="s">
        <v>201</v>
      </c>
      <c r="C124" s="12" t="s">
        <v>6</v>
      </c>
      <c r="D124" s="2">
        <v>234</v>
      </c>
      <c r="E124" s="2">
        <v>325</v>
      </c>
      <c r="F124" s="2">
        <v>273</v>
      </c>
      <c r="G124" s="2">
        <v>218</v>
      </c>
      <c r="H124" s="2"/>
      <c r="I124" s="2"/>
      <c r="J124" s="2"/>
      <c r="K124" s="2"/>
      <c r="L124" s="10">
        <f t="shared" si="6"/>
        <v>325</v>
      </c>
      <c r="M124" s="10">
        <f t="shared" si="7"/>
        <v>273</v>
      </c>
      <c r="N124" s="11">
        <f t="shared" si="8"/>
        <v>598</v>
      </c>
    </row>
    <row r="125" spans="1:14" ht="15.75">
      <c r="A125" s="4" t="s">
        <v>81</v>
      </c>
      <c r="B125" s="5" t="s">
        <v>200</v>
      </c>
      <c r="C125" s="12" t="s">
        <v>4</v>
      </c>
      <c r="D125" s="2">
        <v>245</v>
      </c>
      <c r="E125" s="2">
        <v>298</v>
      </c>
      <c r="F125" s="2">
        <v>281</v>
      </c>
      <c r="G125" s="2">
        <v>250</v>
      </c>
      <c r="H125" s="2"/>
      <c r="I125" s="2"/>
      <c r="J125" s="2"/>
      <c r="K125" s="2"/>
      <c r="L125" s="10">
        <f t="shared" si="6"/>
        <v>298</v>
      </c>
      <c r="M125" s="10">
        <f t="shared" si="7"/>
        <v>281</v>
      </c>
      <c r="N125" s="11">
        <f t="shared" si="8"/>
        <v>579</v>
      </c>
    </row>
    <row r="126" spans="1:14" ht="15.75">
      <c r="A126" s="4" t="s">
        <v>82</v>
      </c>
      <c r="B126" s="5" t="s">
        <v>177</v>
      </c>
      <c r="C126" s="5" t="s">
        <v>11</v>
      </c>
      <c r="D126" s="2">
        <v>0</v>
      </c>
      <c r="E126" s="2">
        <v>231</v>
      </c>
      <c r="F126" s="2">
        <v>293</v>
      </c>
      <c r="G126" s="2">
        <v>256</v>
      </c>
      <c r="H126" s="2"/>
      <c r="I126" s="2"/>
      <c r="J126" s="2"/>
      <c r="K126" s="2"/>
      <c r="L126" s="10">
        <f t="shared" si="6"/>
        <v>293</v>
      </c>
      <c r="M126" s="10">
        <f t="shared" si="7"/>
        <v>256</v>
      </c>
      <c r="N126" s="11">
        <f t="shared" si="8"/>
        <v>549</v>
      </c>
    </row>
    <row r="127" spans="1:14" ht="15.75">
      <c r="A127" s="4" t="s">
        <v>83</v>
      </c>
      <c r="B127" s="5" t="s">
        <v>156</v>
      </c>
      <c r="C127" s="12" t="s">
        <v>5</v>
      </c>
      <c r="D127" s="2">
        <v>242</v>
      </c>
      <c r="E127" s="2">
        <v>186</v>
      </c>
      <c r="F127" s="2">
        <v>257</v>
      </c>
      <c r="G127" s="2">
        <v>237</v>
      </c>
      <c r="H127" s="2"/>
      <c r="I127" s="2"/>
      <c r="J127" s="2"/>
      <c r="K127" s="2"/>
      <c r="L127" s="10">
        <f t="shared" si="6"/>
        <v>257</v>
      </c>
      <c r="M127" s="10">
        <f t="shared" si="7"/>
        <v>242</v>
      </c>
      <c r="N127" s="11">
        <f t="shared" si="8"/>
        <v>499</v>
      </c>
    </row>
    <row r="128" spans="1:14" ht="15.75">
      <c r="A128" s="4"/>
      <c r="B128" s="5"/>
      <c r="C128" s="12"/>
      <c r="D128" s="2"/>
      <c r="E128" s="2"/>
      <c r="F128" s="2"/>
      <c r="G128" s="2"/>
      <c r="H128" s="2"/>
      <c r="I128" s="2"/>
      <c r="J128" s="2"/>
      <c r="K128" s="2"/>
      <c r="L128" s="10"/>
      <c r="M128" s="10"/>
      <c r="N128" s="11"/>
    </row>
    <row r="129" spans="1:14" ht="23.25" customHeight="1">
      <c r="A129" s="47"/>
      <c r="B129" s="48" t="s">
        <v>125</v>
      </c>
      <c r="C129" s="49"/>
      <c r="D129" s="50"/>
      <c r="E129" s="50"/>
      <c r="F129" s="50"/>
      <c r="G129" s="50"/>
      <c r="H129" s="50"/>
      <c r="I129" s="50"/>
      <c r="J129" s="50"/>
      <c r="K129" s="50"/>
      <c r="L129" s="51"/>
      <c r="M129" s="51"/>
      <c r="N129" s="52"/>
    </row>
    <row r="130" spans="1:14" ht="15.75">
      <c r="A130" s="4" t="s">
        <v>50</v>
      </c>
      <c r="B130" s="5" t="s">
        <v>202</v>
      </c>
      <c r="C130" s="5" t="s">
        <v>4</v>
      </c>
      <c r="D130" s="2">
        <v>422</v>
      </c>
      <c r="E130" s="2">
        <v>592</v>
      </c>
      <c r="F130" s="2">
        <v>519</v>
      </c>
      <c r="G130" s="2">
        <v>483</v>
      </c>
      <c r="H130" s="2"/>
      <c r="I130" s="2"/>
      <c r="J130" s="2"/>
      <c r="K130" s="2"/>
      <c r="L130" s="10">
        <f aca="true" t="shared" si="9" ref="L130:L142">MAX(D130:K130)</f>
        <v>592</v>
      </c>
      <c r="M130" s="10">
        <f aca="true" t="shared" si="10" ref="M130:M142">LARGE(D130:K130,2)</f>
        <v>519</v>
      </c>
      <c r="N130" s="11">
        <f aca="true" t="shared" si="11" ref="N130:N142">SUM(L130:M130)</f>
        <v>1111</v>
      </c>
    </row>
    <row r="131" spans="1:14" ht="15.75">
      <c r="A131" s="4" t="s">
        <v>51</v>
      </c>
      <c r="B131" s="5" t="s">
        <v>10</v>
      </c>
      <c r="C131" s="5" t="s">
        <v>11</v>
      </c>
      <c r="D131" s="2">
        <v>454</v>
      </c>
      <c r="E131" s="2">
        <v>412</v>
      </c>
      <c r="F131" s="2">
        <v>491</v>
      </c>
      <c r="G131" s="2">
        <v>459</v>
      </c>
      <c r="H131" s="2"/>
      <c r="I131" s="2"/>
      <c r="J131" s="2"/>
      <c r="K131" s="2"/>
      <c r="L131" s="10">
        <f t="shared" si="9"/>
        <v>491</v>
      </c>
      <c r="M131" s="10">
        <f t="shared" si="10"/>
        <v>459</v>
      </c>
      <c r="N131" s="11">
        <f t="shared" si="11"/>
        <v>950</v>
      </c>
    </row>
    <row r="132" spans="1:14" ht="15.75">
      <c r="A132" s="4" t="s">
        <v>52</v>
      </c>
      <c r="B132" s="12" t="s">
        <v>89</v>
      </c>
      <c r="C132" s="5" t="s">
        <v>24</v>
      </c>
      <c r="D132" s="10">
        <v>442</v>
      </c>
      <c r="E132" s="10">
        <v>339</v>
      </c>
      <c r="F132" s="10">
        <v>482</v>
      </c>
      <c r="G132" s="10">
        <v>419</v>
      </c>
      <c r="H132" s="10"/>
      <c r="I132" s="10"/>
      <c r="J132" s="10"/>
      <c r="K132" s="10"/>
      <c r="L132" s="10">
        <f t="shared" si="9"/>
        <v>482</v>
      </c>
      <c r="M132" s="10">
        <f t="shared" si="10"/>
        <v>442</v>
      </c>
      <c r="N132" s="11">
        <f t="shared" si="11"/>
        <v>924</v>
      </c>
    </row>
    <row r="133" spans="1:14" ht="15.75">
      <c r="A133" s="4" t="s">
        <v>53</v>
      </c>
      <c r="B133" s="12" t="s">
        <v>204</v>
      </c>
      <c r="C133" s="12" t="s">
        <v>6</v>
      </c>
      <c r="D133" s="10">
        <v>362</v>
      </c>
      <c r="E133" s="10">
        <v>458</v>
      </c>
      <c r="F133" s="10">
        <v>455</v>
      </c>
      <c r="G133" s="10">
        <v>392</v>
      </c>
      <c r="H133" s="10"/>
      <c r="I133" s="10"/>
      <c r="J133" s="10"/>
      <c r="K133" s="10"/>
      <c r="L133" s="10">
        <f t="shared" si="9"/>
        <v>458</v>
      </c>
      <c r="M133" s="10">
        <f t="shared" si="10"/>
        <v>455</v>
      </c>
      <c r="N133" s="11">
        <f t="shared" si="11"/>
        <v>913</v>
      </c>
    </row>
    <row r="134" spans="1:14" ht="15.75">
      <c r="A134" s="4" t="s">
        <v>54</v>
      </c>
      <c r="B134" s="5" t="s">
        <v>348</v>
      </c>
      <c r="C134" s="12" t="s">
        <v>6</v>
      </c>
      <c r="D134" s="2" t="s">
        <v>317</v>
      </c>
      <c r="E134" s="2" t="s">
        <v>317</v>
      </c>
      <c r="F134" s="2">
        <v>443</v>
      </c>
      <c r="G134" s="2">
        <v>405</v>
      </c>
      <c r="H134" s="2"/>
      <c r="I134" s="2"/>
      <c r="J134" s="2"/>
      <c r="K134" s="2"/>
      <c r="L134" s="10">
        <f t="shared" si="9"/>
        <v>443</v>
      </c>
      <c r="M134" s="10">
        <f t="shared" si="10"/>
        <v>405</v>
      </c>
      <c r="N134" s="11">
        <f t="shared" si="11"/>
        <v>848</v>
      </c>
    </row>
    <row r="135" spans="1:14" ht="15.75">
      <c r="A135" s="4" t="s">
        <v>55</v>
      </c>
      <c r="B135" s="5" t="s">
        <v>203</v>
      </c>
      <c r="C135" s="13" t="s">
        <v>4</v>
      </c>
      <c r="D135" s="2">
        <v>416</v>
      </c>
      <c r="E135" s="2">
        <v>416</v>
      </c>
      <c r="F135" s="2">
        <v>411</v>
      </c>
      <c r="G135" s="2">
        <v>393</v>
      </c>
      <c r="H135" s="2"/>
      <c r="I135" s="2"/>
      <c r="J135" s="2"/>
      <c r="K135" s="2"/>
      <c r="L135" s="10">
        <f t="shared" si="9"/>
        <v>416</v>
      </c>
      <c r="M135" s="10">
        <f t="shared" si="10"/>
        <v>416</v>
      </c>
      <c r="N135" s="11">
        <f t="shared" si="11"/>
        <v>832</v>
      </c>
    </row>
    <row r="136" spans="1:14" ht="15.75">
      <c r="A136" s="4" t="s">
        <v>56</v>
      </c>
      <c r="B136" s="12" t="s">
        <v>178</v>
      </c>
      <c r="C136" s="17" t="s">
        <v>16</v>
      </c>
      <c r="D136" s="10">
        <v>418</v>
      </c>
      <c r="E136" s="10">
        <v>377</v>
      </c>
      <c r="F136" s="10">
        <v>403</v>
      </c>
      <c r="G136" s="10">
        <v>381</v>
      </c>
      <c r="H136" s="10"/>
      <c r="I136" s="10"/>
      <c r="J136" s="10"/>
      <c r="K136" s="10"/>
      <c r="L136" s="10">
        <f t="shared" si="9"/>
        <v>418</v>
      </c>
      <c r="M136" s="10">
        <f t="shared" si="10"/>
        <v>403</v>
      </c>
      <c r="N136" s="11">
        <f t="shared" si="11"/>
        <v>821</v>
      </c>
    </row>
    <row r="137" spans="1:14" ht="15.75">
      <c r="A137" s="4" t="s">
        <v>57</v>
      </c>
      <c r="B137" s="5" t="s">
        <v>91</v>
      </c>
      <c r="C137" s="15" t="s">
        <v>16</v>
      </c>
      <c r="D137" s="2">
        <v>370</v>
      </c>
      <c r="E137" s="2">
        <v>368</v>
      </c>
      <c r="F137" s="2">
        <v>399</v>
      </c>
      <c r="G137" s="2">
        <v>360</v>
      </c>
      <c r="H137" s="2"/>
      <c r="I137" s="2"/>
      <c r="J137" s="2"/>
      <c r="K137" s="2"/>
      <c r="L137" s="10">
        <f t="shared" si="9"/>
        <v>399</v>
      </c>
      <c r="M137" s="10">
        <f t="shared" si="10"/>
        <v>370</v>
      </c>
      <c r="N137" s="11">
        <f t="shared" si="11"/>
        <v>769</v>
      </c>
    </row>
    <row r="138" spans="1:14" ht="15.75">
      <c r="A138" s="4" t="s">
        <v>58</v>
      </c>
      <c r="B138" s="12" t="s">
        <v>157</v>
      </c>
      <c r="C138" s="12" t="s">
        <v>6</v>
      </c>
      <c r="D138" s="10">
        <v>399</v>
      </c>
      <c r="E138" s="10">
        <v>324</v>
      </c>
      <c r="F138" s="10">
        <v>333</v>
      </c>
      <c r="G138" s="10">
        <v>293</v>
      </c>
      <c r="H138" s="10"/>
      <c r="I138" s="10"/>
      <c r="J138" s="10"/>
      <c r="K138" s="10"/>
      <c r="L138" s="10">
        <f t="shared" si="9"/>
        <v>399</v>
      </c>
      <c r="M138" s="10">
        <f t="shared" si="10"/>
        <v>333</v>
      </c>
      <c r="N138" s="11">
        <f t="shared" si="11"/>
        <v>732</v>
      </c>
    </row>
    <row r="139" spans="1:14" ht="15.75">
      <c r="A139" s="4" t="s">
        <v>59</v>
      </c>
      <c r="B139" s="12" t="s">
        <v>205</v>
      </c>
      <c r="C139" s="5" t="s">
        <v>4</v>
      </c>
      <c r="D139" s="10">
        <v>338</v>
      </c>
      <c r="E139" s="10">
        <v>363</v>
      </c>
      <c r="F139" s="10">
        <v>337</v>
      </c>
      <c r="G139" s="10">
        <v>0</v>
      </c>
      <c r="H139" s="10"/>
      <c r="I139" s="10"/>
      <c r="J139" s="10"/>
      <c r="K139" s="10"/>
      <c r="L139" s="10">
        <f t="shared" si="9"/>
        <v>363</v>
      </c>
      <c r="M139" s="10">
        <f t="shared" si="10"/>
        <v>338</v>
      </c>
      <c r="N139" s="11">
        <f t="shared" si="11"/>
        <v>701</v>
      </c>
    </row>
    <row r="140" spans="1:14" ht="15.75">
      <c r="A140" s="4" t="s">
        <v>60</v>
      </c>
      <c r="B140" s="5" t="s">
        <v>349</v>
      </c>
      <c r="C140" s="5" t="s">
        <v>9</v>
      </c>
      <c r="D140" s="2" t="s">
        <v>317</v>
      </c>
      <c r="E140" s="2" t="s">
        <v>317</v>
      </c>
      <c r="F140" s="2">
        <v>375</v>
      </c>
      <c r="G140" s="2">
        <v>317</v>
      </c>
      <c r="H140" s="2"/>
      <c r="I140" s="2"/>
      <c r="J140" s="2"/>
      <c r="K140" s="2"/>
      <c r="L140" s="10">
        <f t="shared" si="9"/>
        <v>375</v>
      </c>
      <c r="M140" s="10">
        <f t="shared" si="10"/>
        <v>317</v>
      </c>
      <c r="N140" s="11">
        <f t="shared" si="11"/>
        <v>692</v>
      </c>
    </row>
    <row r="141" spans="1:14" ht="15.75">
      <c r="A141" s="4" t="s">
        <v>61</v>
      </c>
      <c r="B141" s="5" t="s">
        <v>350</v>
      </c>
      <c r="C141" s="16" t="s">
        <v>6</v>
      </c>
      <c r="D141" s="2" t="s">
        <v>317</v>
      </c>
      <c r="E141" s="2" t="s">
        <v>317</v>
      </c>
      <c r="F141" s="2">
        <v>346</v>
      </c>
      <c r="G141" s="2">
        <v>323</v>
      </c>
      <c r="H141" s="2"/>
      <c r="I141" s="2"/>
      <c r="J141" s="2"/>
      <c r="K141" s="2"/>
      <c r="L141" s="10">
        <f t="shared" si="9"/>
        <v>346</v>
      </c>
      <c r="M141" s="10">
        <f t="shared" si="10"/>
        <v>323</v>
      </c>
      <c r="N141" s="11">
        <f t="shared" si="11"/>
        <v>669</v>
      </c>
    </row>
    <row r="142" spans="1:14" ht="15.75">
      <c r="A142" s="4" t="s">
        <v>62</v>
      </c>
      <c r="B142" s="5" t="s">
        <v>179</v>
      </c>
      <c r="C142" s="5" t="s">
        <v>4</v>
      </c>
      <c r="D142" s="2">
        <v>340</v>
      </c>
      <c r="E142" s="2">
        <v>265</v>
      </c>
      <c r="F142" s="2" t="s">
        <v>317</v>
      </c>
      <c r="G142" s="2" t="s">
        <v>317</v>
      </c>
      <c r="H142" s="2"/>
      <c r="I142" s="2"/>
      <c r="J142" s="2"/>
      <c r="K142" s="2"/>
      <c r="L142" s="10">
        <f t="shared" si="9"/>
        <v>340</v>
      </c>
      <c r="M142" s="10">
        <f t="shared" si="10"/>
        <v>265</v>
      </c>
      <c r="N142" s="11">
        <f t="shared" si="11"/>
        <v>605</v>
      </c>
    </row>
    <row r="143" spans="1:14" ht="15.75">
      <c r="A143" s="4"/>
      <c r="B143" s="5"/>
      <c r="C143" s="5"/>
      <c r="D143" s="2"/>
      <c r="E143" s="2"/>
      <c r="F143" s="2"/>
      <c r="G143" s="2"/>
      <c r="H143" s="2"/>
      <c r="I143" s="2"/>
      <c r="J143" s="2"/>
      <c r="K143" s="2"/>
      <c r="L143" s="10"/>
      <c r="M143" s="10"/>
      <c r="N143" s="11"/>
    </row>
    <row r="144" spans="1:14" ht="15.75">
      <c r="A144" s="4"/>
      <c r="B144" s="5"/>
      <c r="C144" s="5"/>
      <c r="D144" s="2"/>
      <c r="E144" s="2"/>
      <c r="F144" s="2"/>
      <c r="G144" s="2"/>
      <c r="H144" s="2"/>
      <c r="I144" s="2"/>
      <c r="J144" s="2"/>
      <c r="K144" s="2"/>
      <c r="L144" s="10"/>
      <c r="M144" s="10"/>
      <c r="N144" s="11"/>
    </row>
    <row r="145" spans="1:14" ht="15.75">
      <c r="A145" s="4"/>
      <c r="B145" s="5"/>
      <c r="C145" s="5"/>
      <c r="D145" s="2"/>
      <c r="E145" s="2"/>
      <c r="F145" s="2"/>
      <c r="G145" s="2"/>
      <c r="H145" s="2"/>
      <c r="I145" s="2"/>
      <c r="J145" s="2"/>
      <c r="K145" s="2"/>
      <c r="L145" s="10"/>
      <c r="M145" s="10"/>
      <c r="N145" s="11"/>
    </row>
    <row r="146" spans="1:14" ht="15.75">
      <c r="A146" s="4"/>
      <c r="B146" s="5"/>
      <c r="C146" s="5"/>
      <c r="D146" s="2"/>
      <c r="E146" s="2"/>
      <c r="F146" s="2"/>
      <c r="G146" s="2"/>
      <c r="H146" s="2"/>
      <c r="I146" s="2"/>
      <c r="J146" s="2"/>
      <c r="K146" s="2"/>
      <c r="L146" s="10"/>
      <c r="M146" s="10"/>
      <c r="N146" s="11"/>
    </row>
    <row r="147" spans="1:14" ht="15.75">
      <c r="A147" s="4"/>
      <c r="B147" s="5"/>
      <c r="C147" s="5"/>
      <c r="D147" s="2"/>
      <c r="E147" s="2"/>
      <c r="F147" s="2"/>
      <c r="G147" s="2"/>
      <c r="H147" s="2"/>
      <c r="I147" s="2"/>
      <c r="J147" s="2"/>
      <c r="K147" s="2"/>
      <c r="L147" s="10"/>
      <c r="M147" s="10"/>
      <c r="N147" s="11"/>
    </row>
    <row r="148" spans="1:14" ht="15.75">
      <c r="A148" s="4"/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</row>
    <row r="149" spans="1:14" ht="15.75">
      <c r="A149" s="4"/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</row>
    <row r="150" spans="1:14" ht="15.75">
      <c r="A150" s="4"/>
      <c r="B150" s="5"/>
      <c r="C150" s="5"/>
      <c r="D150" s="2"/>
      <c r="E150" s="2"/>
      <c r="F150" s="2"/>
      <c r="G150" s="2"/>
      <c r="H150" s="2"/>
      <c r="I150" s="2"/>
      <c r="J150" s="2"/>
      <c r="K150" s="2"/>
      <c r="L150" s="10"/>
      <c r="M150" s="10"/>
      <c r="N150" s="11"/>
    </row>
    <row r="151" spans="1:14" ht="15.75">
      <c r="A151" s="4"/>
      <c r="B151" s="5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</row>
    <row r="152" spans="1:14" ht="15.75">
      <c r="A152" s="4"/>
      <c r="B152" s="5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</row>
    <row r="153" spans="1:14" ht="15.75">
      <c r="A153" s="4"/>
      <c r="B153" s="5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</row>
    <row r="154" spans="1:14" ht="15.75">
      <c r="A154" s="4"/>
      <c r="B154" s="5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</row>
    <row r="155" spans="1:14" ht="15.75">
      <c r="A155" s="4"/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</row>
    <row r="156" spans="1:14" ht="15.75">
      <c r="A156" s="4"/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</row>
    <row r="157" ht="15.75">
      <c r="B157" s="8"/>
    </row>
    <row r="158" ht="15.75">
      <c r="B158" s="8"/>
    </row>
    <row r="159" ht="15.75">
      <c r="B159" s="8"/>
    </row>
    <row r="160" ht="15.75">
      <c r="B160" s="8"/>
    </row>
    <row r="161" ht="15.75">
      <c r="B161" s="8"/>
    </row>
    <row r="162" ht="15.75">
      <c r="B162" s="8"/>
    </row>
    <row r="163" ht="15.75">
      <c r="B163" s="8"/>
    </row>
    <row r="164" ht="15.75">
      <c r="B164" s="8"/>
    </row>
    <row r="165" ht="15.75">
      <c r="B165" s="8"/>
    </row>
    <row r="166" ht="15.75">
      <c r="B166" s="8"/>
    </row>
    <row r="167" ht="15.75">
      <c r="B167" s="8"/>
    </row>
    <row r="168" ht="15.75">
      <c r="B168" s="8"/>
    </row>
    <row r="169" ht="15.75">
      <c r="B169" s="8"/>
    </row>
    <row r="170" ht="15.75">
      <c r="B170" s="8"/>
    </row>
    <row r="171" ht="15.75">
      <c r="B171" s="8"/>
    </row>
    <row r="172" ht="15.75">
      <c r="B172" s="8"/>
    </row>
    <row r="173" ht="15.75">
      <c r="B173" s="8"/>
    </row>
    <row r="174" ht="15.75">
      <c r="B174" s="8"/>
    </row>
    <row r="175" ht="15.75">
      <c r="B175" s="8"/>
    </row>
    <row r="176" ht="15.75">
      <c r="B176" s="8"/>
    </row>
    <row r="177" ht="15.75">
      <c r="B177" s="8"/>
    </row>
    <row r="178" ht="15.75">
      <c r="B178" s="8"/>
    </row>
    <row r="179" ht="15.75">
      <c r="B179" s="8"/>
    </row>
    <row r="180" ht="15.75">
      <c r="B180" s="8"/>
    </row>
    <row r="181" ht="15.75">
      <c r="B181" s="8"/>
    </row>
    <row r="182" ht="15.75">
      <c r="B182" s="8"/>
    </row>
    <row r="183" ht="15.75">
      <c r="B183" s="8"/>
    </row>
    <row r="184" ht="15.75">
      <c r="B184" s="8"/>
    </row>
    <row r="185" ht="15.75">
      <c r="B185" s="8"/>
    </row>
    <row r="186" ht="15.75">
      <c r="B186" s="8"/>
    </row>
    <row r="187" ht="15.75">
      <c r="B187" s="8"/>
    </row>
    <row r="188" ht="15.75">
      <c r="B188" s="8"/>
    </row>
    <row r="189" ht="15.75">
      <c r="B189" s="8"/>
    </row>
    <row r="190" ht="15.75">
      <c r="B190" s="8"/>
    </row>
    <row r="191" ht="15.75">
      <c r="B191" s="8"/>
    </row>
    <row r="192" ht="15.75">
      <c r="B192" s="8"/>
    </row>
    <row r="193" ht="15.75">
      <c r="B193" s="8"/>
    </row>
    <row r="194" ht="15.75">
      <c r="B194" s="8"/>
    </row>
    <row r="195" ht="15.75">
      <c r="B195" s="8"/>
    </row>
    <row r="196" ht="15.75">
      <c r="B196" s="8"/>
    </row>
    <row r="197" ht="15.75">
      <c r="B197" s="8"/>
    </row>
    <row r="198" ht="15.75">
      <c r="B198" s="8"/>
    </row>
    <row r="199" ht="15.75">
      <c r="B199" s="8"/>
    </row>
    <row r="200" ht="15.75">
      <c r="B200" s="8"/>
    </row>
    <row r="201" ht="15.75">
      <c r="B201" s="8"/>
    </row>
    <row r="202" ht="15.75">
      <c r="B202" s="8"/>
    </row>
    <row r="203" ht="15.75">
      <c r="B203" s="8"/>
    </row>
    <row r="204" ht="15.75">
      <c r="B204" s="8"/>
    </row>
    <row r="205" ht="15.75">
      <c r="B205" s="8"/>
    </row>
    <row r="206" ht="15.75">
      <c r="B206" s="8"/>
    </row>
    <row r="207" ht="15.75">
      <c r="B207" s="8"/>
    </row>
    <row r="208" ht="15.75">
      <c r="B208" s="8"/>
    </row>
    <row r="209" ht="15.75">
      <c r="B209" s="8"/>
    </row>
    <row r="210" ht="15.75">
      <c r="B210" s="8"/>
    </row>
  </sheetData>
  <sheetProtection/>
  <mergeCells count="6">
    <mergeCell ref="A2:A3"/>
    <mergeCell ref="M2:M3"/>
    <mergeCell ref="B2:B3"/>
    <mergeCell ref="C2:C3"/>
    <mergeCell ref="L2:L3"/>
    <mergeCell ref="N2:N3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8"/>
  <sheetViews>
    <sheetView tabSelected="1" zoomScalePageLayoutView="0" workbookViewId="0" topLeftCell="A1">
      <selection activeCell="H124" sqref="H1:K16384"/>
    </sheetView>
  </sheetViews>
  <sheetFormatPr defaultColWidth="9.140625" defaultRowHeight="15"/>
  <cols>
    <col min="1" max="1" width="6.28125" style="0" customWidth="1"/>
    <col min="2" max="2" width="26.28125" style="0" customWidth="1"/>
    <col min="3" max="3" width="27.00390625" style="0" customWidth="1"/>
    <col min="8" max="11" width="0" style="0" hidden="1" customWidth="1"/>
    <col min="12" max="12" width="10.28125" style="0" customWidth="1"/>
    <col min="14" max="14" width="11.28125" style="0" bestFit="1" customWidth="1"/>
  </cols>
  <sheetData>
    <row r="2" spans="1:14" ht="15" customHeight="1">
      <c r="A2" s="53" t="s">
        <v>0</v>
      </c>
      <c r="B2" s="53" t="s">
        <v>1</v>
      </c>
      <c r="C2" s="54" t="s">
        <v>2</v>
      </c>
      <c r="D2" s="55">
        <v>44258</v>
      </c>
      <c r="E2" s="56">
        <v>44258</v>
      </c>
      <c r="F2" s="56">
        <v>44328</v>
      </c>
      <c r="G2" s="56">
        <v>44328</v>
      </c>
      <c r="H2" s="56">
        <v>44335</v>
      </c>
      <c r="I2" s="57">
        <v>44335</v>
      </c>
      <c r="J2" s="58" t="s">
        <v>213</v>
      </c>
      <c r="K2" s="58" t="s">
        <v>213</v>
      </c>
      <c r="L2" s="59" t="s">
        <v>211</v>
      </c>
      <c r="M2" s="59" t="s">
        <v>212</v>
      </c>
      <c r="N2" s="53" t="s">
        <v>3</v>
      </c>
    </row>
    <row r="3" spans="1:14" ht="15">
      <c r="A3" s="60"/>
      <c r="B3" s="60"/>
      <c r="C3" s="61"/>
      <c r="D3" s="51" t="s">
        <v>14</v>
      </c>
      <c r="E3" s="62" t="s">
        <v>15</v>
      </c>
      <c r="F3" s="62" t="s">
        <v>14</v>
      </c>
      <c r="G3" s="58" t="s">
        <v>15</v>
      </c>
      <c r="H3" s="62" t="s">
        <v>14</v>
      </c>
      <c r="I3" s="62" t="s">
        <v>15</v>
      </c>
      <c r="J3" s="62" t="s">
        <v>14</v>
      </c>
      <c r="K3" s="62" t="s">
        <v>15</v>
      </c>
      <c r="L3" s="63"/>
      <c r="M3" s="63"/>
      <c r="N3" s="60"/>
    </row>
    <row r="4" spans="1:14" ht="24" customHeight="1">
      <c r="A4" s="64"/>
      <c r="B4" s="65" t="s">
        <v>122</v>
      </c>
      <c r="C4" s="66"/>
      <c r="D4" s="51"/>
      <c r="E4" s="62"/>
      <c r="F4" s="62"/>
      <c r="G4" s="58"/>
      <c r="H4" s="67"/>
      <c r="I4" s="67"/>
      <c r="J4" s="67"/>
      <c r="K4" s="67"/>
      <c r="L4" s="68"/>
      <c r="M4" s="68"/>
      <c r="N4" s="64"/>
    </row>
    <row r="5" spans="1:14" ht="15.75">
      <c r="A5" s="4" t="s">
        <v>50</v>
      </c>
      <c r="B5" s="5" t="s">
        <v>214</v>
      </c>
      <c r="C5" s="12" t="s">
        <v>24</v>
      </c>
      <c r="D5" s="2">
        <v>289</v>
      </c>
      <c r="E5" s="2">
        <v>336</v>
      </c>
      <c r="F5" s="2">
        <v>367</v>
      </c>
      <c r="G5" s="2">
        <v>350</v>
      </c>
      <c r="H5" s="2"/>
      <c r="I5" s="2"/>
      <c r="J5" s="2"/>
      <c r="K5" s="2"/>
      <c r="L5" s="10">
        <f aca="true" t="shared" si="0" ref="L5:L44">MAX(D5:K5)</f>
        <v>367</v>
      </c>
      <c r="M5" s="10">
        <f aca="true" t="shared" si="1" ref="M5:M44">LARGE(D5:K5,2)</f>
        <v>350</v>
      </c>
      <c r="N5" s="11">
        <f aca="true" t="shared" si="2" ref="N5:N44">SUM(L5:M5)</f>
        <v>717</v>
      </c>
    </row>
    <row r="6" spans="1:14" ht="15.75">
      <c r="A6" s="4" t="s">
        <v>51</v>
      </c>
      <c r="B6" s="5" t="s">
        <v>312</v>
      </c>
      <c r="C6" s="12" t="s">
        <v>5</v>
      </c>
      <c r="D6" s="2">
        <v>297</v>
      </c>
      <c r="E6" s="2">
        <v>321</v>
      </c>
      <c r="F6" s="2">
        <v>336</v>
      </c>
      <c r="G6" s="2">
        <v>306</v>
      </c>
      <c r="H6" s="2"/>
      <c r="I6" s="2"/>
      <c r="J6" s="2"/>
      <c r="K6" s="2"/>
      <c r="L6" s="10">
        <f t="shared" si="0"/>
        <v>336</v>
      </c>
      <c r="M6" s="10">
        <f t="shared" si="1"/>
        <v>321</v>
      </c>
      <c r="N6" s="11">
        <f t="shared" si="2"/>
        <v>657</v>
      </c>
    </row>
    <row r="7" spans="1:14" ht="15.75">
      <c r="A7" s="4" t="s">
        <v>52</v>
      </c>
      <c r="B7" s="5" t="s">
        <v>311</v>
      </c>
      <c r="C7" s="5" t="s">
        <v>6</v>
      </c>
      <c r="D7" s="2">
        <v>313</v>
      </c>
      <c r="E7" s="2">
        <v>333</v>
      </c>
      <c r="F7" s="2">
        <v>313</v>
      </c>
      <c r="G7" s="2">
        <v>318</v>
      </c>
      <c r="H7" s="2"/>
      <c r="I7" s="2"/>
      <c r="J7" s="2"/>
      <c r="K7" s="2"/>
      <c r="L7" s="10">
        <f t="shared" si="0"/>
        <v>333</v>
      </c>
      <c r="M7" s="10">
        <f t="shared" si="1"/>
        <v>318</v>
      </c>
      <c r="N7" s="11">
        <f t="shared" si="2"/>
        <v>651</v>
      </c>
    </row>
    <row r="8" spans="1:14" ht="15.75">
      <c r="A8" s="4" t="s">
        <v>53</v>
      </c>
      <c r="B8" s="5" t="s">
        <v>215</v>
      </c>
      <c r="C8" s="12" t="s">
        <v>5</v>
      </c>
      <c r="D8" s="2">
        <v>284</v>
      </c>
      <c r="E8" s="2">
        <v>327</v>
      </c>
      <c r="F8" s="2">
        <v>300</v>
      </c>
      <c r="G8" s="2">
        <v>298</v>
      </c>
      <c r="H8" s="2"/>
      <c r="I8" s="2"/>
      <c r="J8" s="2"/>
      <c r="K8" s="2"/>
      <c r="L8" s="10">
        <f t="shared" si="0"/>
        <v>327</v>
      </c>
      <c r="M8" s="10">
        <f t="shared" si="1"/>
        <v>300</v>
      </c>
      <c r="N8" s="11">
        <f t="shared" si="2"/>
        <v>627</v>
      </c>
    </row>
    <row r="9" spans="1:14" ht="15.75">
      <c r="A9" s="4" t="s">
        <v>54</v>
      </c>
      <c r="B9" s="5" t="s">
        <v>216</v>
      </c>
      <c r="C9" s="5" t="s">
        <v>7</v>
      </c>
      <c r="D9" s="2">
        <v>259</v>
      </c>
      <c r="E9" s="2">
        <v>313</v>
      </c>
      <c r="F9" s="2">
        <v>302</v>
      </c>
      <c r="G9" s="2">
        <v>282</v>
      </c>
      <c r="H9" s="2"/>
      <c r="I9" s="2"/>
      <c r="J9" s="2"/>
      <c r="K9" s="2"/>
      <c r="L9" s="10">
        <f t="shared" si="0"/>
        <v>313</v>
      </c>
      <c r="M9" s="10">
        <f t="shared" si="1"/>
        <v>302</v>
      </c>
      <c r="N9" s="11">
        <f t="shared" si="2"/>
        <v>615</v>
      </c>
    </row>
    <row r="10" spans="1:14" ht="15.75">
      <c r="A10" s="4" t="s">
        <v>55</v>
      </c>
      <c r="B10" s="5" t="s">
        <v>282</v>
      </c>
      <c r="C10" s="12" t="s">
        <v>20</v>
      </c>
      <c r="D10" s="2">
        <v>267</v>
      </c>
      <c r="E10" s="2">
        <v>284</v>
      </c>
      <c r="F10" s="2">
        <v>301</v>
      </c>
      <c r="G10" s="2">
        <v>302</v>
      </c>
      <c r="H10" s="2"/>
      <c r="I10" s="2"/>
      <c r="J10" s="2"/>
      <c r="K10" s="2"/>
      <c r="L10" s="10">
        <f t="shared" si="0"/>
        <v>302</v>
      </c>
      <c r="M10" s="10">
        <f t="shared" si="1"/>
        <v>301</v>
      </c>
      <c r="N10" s="11">
        <f t="shared" si="2"/>
        <v>603</v>
      </c>
    </row>
    <row r="11" spans="1:14" ht="15.75">
      <c r="A11" s="4" t="s">
        <v>56</v>
      </c>
      <c r="B11" s="5" t="s">
        <v>281</v>
      </c>
      <c r="C11" s="5" t="s">
        <v>11</v>
      </c>
      <c r="D11" s="2">
        <v>270</v>
      </c>
      <c r="E11" s="2">
        <v>265</v>
      </c>
      <c r="F11" s="2">
        <v>296</v>
      </c>
      <c r="G11" s="2">
        <v>295</v>
      </c>
      <c r="H11" s="2"/>
      <c r="I11" s="2"/>
      <c r="J11" s="2"/>
      <c r="K11" s="2"/>
      <c r="L11" s="10">
        <f t="shared" si="0"/>
        <v>296</v>
      </c>
      <c r="M11" s="10">
        <f t="shared" si="1"/>
        <v>295</v>
      </c>
      <c r="N11" s="11">
        <f t="shared" si="2"/>
        <v>591</v>
      </c>
    </row>
    <row r="12" spans="1:14" ht="15.75">
      <c r="A12" s="4" t="s">
        <v>57</v>
      </c>
      <c r="B12" s="5" t="s">
        <v>253</v>
      </c>
      <c r="C12" s="5" t="s">
        <v>6</v>
      </c>
      <c r="D12" s="2">
        <v>269</v>
      </c>
      <c r="E12" s="2">
        <v>299</v>
      </c>
      <c r="F12" s="2">
        <v>262</v>
      </c>
      <c r="G12" s="2">
        <v>283</v>
      </c>
      <c r="H12" s="2"/>
      <c r="I12" s="2"/>
      <c r="J12" s="2"/>
      <c r="K12" s="2"/>
      <c r="L12" s="10">
        <f t="shared" si="0"/>
        <v>299</v>
      </c>
      <c r="M12" s="10">
        <f t="shared" si="1"/>
        <v>283</v>
      </c>
      <c r="N12" s="11">
        <f t="shared" si="2"/>
        <v>582</v>
      </c>
    </row>
    <row r="13" spans="1:14" ht="15.75">
      <c r="A13" s="4" t="s">
        <v>58</v>
      </c>
      <c r="B13" s="5" t="s">
        <v>284</v>
      </c>
      <c r="C13" s="5" t="s">
        <v>6</v>
      </c>
      <c r="D13" s="2">
        <v>218</v>
      </c>
      <c r="E13" s="2">
        <v>298</v>
      </c>
      <c r="F13" s="2">
        <v>275</v>
      </c>
      <c r="G13" s="2">
        <v>245</v>
      </c>
      <c r="H13" s="2"/>
      <c r="I13" s="2"/>
      <c r="J13" s="2"/>
      <c r="K13" s="2"/>
      <c r="L13" s="10">
        <f t="shared" si="0"/>
        <v>298</v>
      </c>
      <c r="M13" s="10">
        <f t="shared" si="1"/>
        <v>275</v>
      </c>
      <c r="N13" s="11">
        <f t="shared" si="2"/>
        <v>573</v>
      </c>
    </row>
    <row r="14" spans="1:14" ht="15.75">
      <c r="A14" s="4" t="s">
        <v>59</v>
      </c>
      <c r="B14" s="12" t="s">
        <v>44</v>
      </c>
      <c r="C14" s="5" t="s">
        <v>4</v>
      </c>
      <c r="D14" s="10">
        <v>262</v>
      </c>
      <c r="E14" s="10">
        <v>238</v>
      </c>
      <c r="F14" s="10">
        <v>310</v>
      </c>
      <c r="G14" s="10">
        <v>200</v>
      </c>
      <c r="H14" s="10"/>
      <c r="I14" s="10"/>
      <c r="J14" s="10"/>
      <c r="K14" s="10"/>
      <c r="L14" s="10">
        <f t="shared" si="0"/>
        <v>310</v>
      </c>
      <c r="M14" s="10">
        <f t="shared" si="1"/>
        <v>262</v>
      </c>
      <c r="N14" s="11">
        <f t="shared" si="2"/>
        <v>572</v>
      </c>
    </row>
    <row r="15" spans="1:14" ht="15.75">
      <c r="A15" s="4" t="s">
        <v>60</v>
      </c>
      <c r="B15" s="5" t="s">
        <v>283</v>
      </c>
      <c r="C15" s="5" t="s">
        <v>6</v>
      </c>
      <c r="D15" s="2">
        <v>246</v>
      </c>
      <c r="E15" s="2">
        <v>264</v>
      </c>
      <c r="F15" s="2">
        <v>291</v>
      </c>
      <c r="G15" s="2">
        <v>261</v>
      </c>
      <c r="H15" s="2"/>
      <c r="I15" s="2"/>
      <c r="J15" s="2"/>
      <c r="K15" s="2"/>
      <c r="L15" s="10">
        <f t="shared" si="0"/>
        <v>291</v>
      </c>
      <c r="M15" s="10">
        <f t="shared" si="1"/>
        <v>264</v>
      </c>
      <c r="N15" s="11">
        <f t="shared" si="2"/>
        <v>555</v>
      </c>
    </row>
    <row r="16" spans="1:14" ht="15.75">
      <c r="A16" s="4" t="s">
        <v>61</v>
      </c>
      <c r="B16" s="5" t="s">
        <v>323</v>
      </c>
      <c r="C16" s="5" t="s">
        <v>4</v>
      </c>
      <c r="D16" s="2" t="s">
        <v>317</v>
      </c>
      <c r="E16" s="2" t="s">
        <v>317</v>
      </c>
      <c r="F16" s="2">
        <v>267</v>
      </c>
      <c r="G16" s="2">
        <v>222</v>
      </c>
      <c r="H16" s="2"/>
      <c r="I16" s="2"/>
      <c r="J16" s="2"/>
      <c r="K16" s="2"/>
      <c r="L16" s="10">
        <f t="shared" si="0"/>
        <v>267</v>
      </c>
      <c r="M16" s="10">
        <f t="shared" si="1"/>
        <v>222</v>
      </c>
      <c r="N16" s="11">
        <f t="shared" si="2"/>
        <v>489</v>
      </c>
    </row>
    <row r="17" spans="1:14" ht="15.75">
      <c r="A17" s="4" t="s">
        <v>62</v>
      </c>
      <c r="B17" s="5" t="s">
        <v>224</v>
      </c>
      <c r="C17" s="5" t="s">
        <v>11</v>
      </c>
      <c r="D17" s="2">
        <v>164</v>
      </c>
      <c r="E17" s="2">
        <v>228</v>
      </c>
      <c r="F17" s="2">
        <v>257</v>
      </c>
      <c r="G17" s="2">
        <v>197</v>
      </c>
      <c r="H17" s="2"/>
      <c r="I17" s="2"/>
      <c r="J17" s="2"/>
      <c r="K17" s="2"/>
      <c r="L17" s="10">
        <f t="shared" si="0"/>
        <v>257</v>
      </c>
      <c r="M17" s="10">
        <f t="shared" si="1"/>
        <v>228</v>
      </c>
      <c r="N17" s="11">
        <f t="shared" si="2"/>
        <v>485</v>
      </c>
    </row>
    <row r="18" spans="1:14" ht="15.75">
      <c r="A18" s="4" t="s">
        <v>63</v>
      </c>
      <c r="B18" s="5" t="s">
        <v>45</v>
      </c>
      <c r="C18" s="5" t="s">
        <v>4</v>
      </c>
      <c r="D18" s="2">
        <v>223</v>
      </c>
      <c r="E18" s="2">
        <v>0</v>
      </c>
      <c r="F18" s="2">
        <v>246</v>
      </c>
      <c r="G18" s="2">
        <v>229</v>
      </c>
      <c r="H18" s="2"/>
      <c r="I18" s="2"/>
      <c r="J18" s="2"/>
      <c r="K18" s="2"/>
      <c r="L18" s="10">
        <f t="shared" si="0"/>
        <v>246</v>
      </c>
      <c r="M18" s="10">
        <f t="shared" si="1"/>
        <v>229</v>
      </c>
      <c r="N18" s="11">
        <f t="shared" si="2"/>
        <v>475</v>
      </c>
    </row>
    <row r="19" spans="1:14" ht="15.75">
      <c r="A19" s="4" t="s">
        <v>64</v>
      </c>
      <c r="B19" s="5" t="s">
        <v>217</v>
      </c>
      <c r="C19" s="5" t="s">
        <v>6</v>
      </c>
      <c r="D19" s="2">
        <v>222</v>
      </c>
      <c r="E19" s="2">
        <v>208</v>
      </c>
      <c r="F19" s="2">
        <v>242</v>
      </c>
      <c r="G19" s="2">
        <v>198</v>
      </c>
      <c r="H19" s="2"/>
      <c r="I19" s="2"/>
      <c r="J19" s="2"/>
      <c r="K19" s="2"/>
      <c r="L19" s="10">
        <f t="shared" si="0"/>
        <v>242</v>
      </c>
      <c r="M19" s="10">
        <f t="shared" si="1"/>
        <v>222</v>
      </c>
      <c r="N19" s="11">
        <f t="shared" si="2"/>
        <v>464</v>
      </c>
    </row>
    <row r="20" spans="1:14" ht="15.75">
      <c r="A20" s="4" t="s">
        <v>65</v>
      </c>
      <c r="B20" s="5" t="s">
        <v>219</v>
      </c>
      <c r="C20" s="5" t="s">
        <v>4</v>
      </c>
      <c r="D20" s="2">
        <v>199</v>
      </c>
      <c r="E20" s="2">
        <v>221</v>
      </c>
      <c r="F20" s="2">
        <v>225</v>
      </c>
      <c r="G20" s="2">
        <v>233</v>
      </c>
      <c r="H20" s="2"/>
      <c r="I20" s="2"/>
      <c r="J20" s="2"/>
      <c r="K20" s="2"/>
      <c r="L20" s="10">
        <f t="shared" si="0"/>
        <v>233</v>
      </c>
      <c r="M20" s="10">
        <f t="shared" si="1"/>
        <v>225</v>
      </c>
      <c r="N20" s="11">
        <f t="shared" si="2"/>
        <v>458</v>
      </c>
    </row>
    <row r="21" spans="1:14" ht="15.75">
      <c r="A21" s="4" t="s">
        <v>66</v>
      </c>
      <c r="B21" s="5" t="s">
        <v>254</v>
      </c>
      <c r="C21" s="5" t="s">
        <v>4</v>
      </c>
      <c r="D21" s="2">
        <v>205</v>
      </c>
      <c r="E21" s="2">
        <v>219</v>
      </c>
      <c r="F21" s="2">
        <v>224</v>
      </c>
      <c r="G21" s="2">
        <v>202</v>
      </c>
      <c r="H21" s="2"/>
      <c r="I21" s="2"/>
      <c r="J21" s="2"/>
      <c r="K21" s="2"/>
      <c r="L21" s="10">
        <f t="shared" si="0"/>
        <v>224</v>
      </c>
      <c r="M21" s="10">
        <f t="shared" si="1"/>
        <v>219</v>
      </c>
      <c r="N21" s="11">
        <f t="shared" si="2"/>
        <v>443</v>
      </c>
    </row>
    <row r="22" spans="1:14" ht="15.75">
      <c r="A22" s="4" t="s">
        <v>69</v>
      </c>
      <c r="B22" s="5" t="s">
        <v>218</v>
      </c>
      <c r="C22" s="12" t="s">
        <v>5</v>
      </c>
      <c r="D22" s="2">
        <v>202</v>
      </c>
      <c r="E22" s="2">
        <v>223</v>
      </c>
      <c r="F22" s="2" t="s">
        <v>317</v>
      </c>
      <c r="G22" s="2" t="s">
        <v>317</v>
      </c>
      <c r="H22" s="2"/>
      <c r="I22" s="2"/>
      <c r="J22" s="2"/>
      <c r="K22" s="2"/>
      <c r="L22" s="10">
        <f t="shared" si="0"/>
        <v>223</v>
      </c>
      <c r="M22" s="10">
        <f t="shared" si="1"/>
        <v>202</v>
      </c>
      <c r="N22" s="11">
        <f t="shared" si="2"/>
        <v>425</v>
      </c>
    </row>
    <row r="23" spans="1:14" ht="15.75">
      <c r="A23" s="4" t="s">
        <v>70</v>
      </c>
      <c r="B23" s="5" t="s">
        <v>258</v>
      </c>
      <c r="C23" s="5" t="s">
        <v>6</v>
      </c>
      <c r="D23" s="2">
        <v>0</v>
      </c>
      <c r="E23" s="2">
        <v>164</v>
      </c>
      <c r="F23" s="2">
        <v>211</v>
      </c>
      <c r="G23" s="2">
        <v>207</v>
      </c>
      <c r="H23" s="2"/>
      <c r="I23" s="2"/>
      <c r="J23" s="2"/>
      <c r="K23" s="2"/>
      <c r="L23" s="10">
        <f t="shared" si="0"/>
        <v>211</v>
      </c>
      <c r="M23" s="10">
        <f t="shared" si="1"/>
        <v>207</v>
      </c>
      <c r="N23" s="11">
        <f t="shared" si="2"/>
        <v>418</v>
      </c>
    </row>
    <row r="24" spans="1:14" ht="15.75">
      <c r="A24" s="4" t="s">
        <v>71</v>
      </c>
      <c r="B24" s="12" t="s">
        <v>314</v>
      </c>
      <c r="C24" s="5" t="s">
        <v>8</v>
      </c>
      <c r="D24" s="10" t="s">
        <v>317</v>
      </c>
      <c r="E24" s="10" t="s">
        <v>317</v>
      </c>
      <c r="F24" s="10">
        <v>225</v>
      </c>
      <c r="G24" s="10">
        <v>187</v>
      </c>
      <c r="H24" s="10"/>
      <c r="I24" s="10"/>
      <c r="J24" s="10"/>
      <c r="K24" s="10"/>
      <c r="L24" s="10">
        <f t="shared" si="0"/>
        <v>225</v>
      </c>
      <c r="M24" s="10">
        <f t="shared" si="1"/>
        <v>187</v>
      </c>
      <c r="N24" s="11">
        <f t="shared" si="2"/>
        <v>412</v>
      </c>
    </row>
    <row r="25" spans="1:14" ht="15.75">
      <c r="A25" s="4" t="s">
        <v>72</v>
      </c>
      <c r="B25" s="5" t="s">
        <v>221</v>
      </c>
      <c r="C25" s="5" t="s">
        <v>4</v>
      </c>
      <c r="D25" s="2">
        <v>187</v>
      </c>
      <c r="E25" s="2" t="s">
        <v>317</v>
      </c>
      <c r="F25" s="2">
        <v>209</v>
      </c>
      <c r="G25" s="2">
        <v>195</v>
      </c>
      <c r="H25" s="2"/>
      <c r="I25" s="2"/>
      <c r="J25" s="2"/>
      <c r="K25" s="2"/>
      <c r="L25" s="10">
        <f t="shared" si="0"/>
        <v>209</v>
      </c>
      <c r="M25" s="10">
        <f t="shared" si="1"/>
        <v>195</v>
      </c>
      <c r="N25" s="11">
        <f t="shared" si="2"/>
        <v>404</v>
      </c>
    </row>
    <row r="26" spans="1:14" ht="15.75">
      <c r="A26" s="4" t="s">
        <v>73</v>
      </c>
      <c r="B26" s="5" t="s">
        <v>86</v>
      </c>
      <c r="C26" s="12" t="s">
        <v>4</v>
      </c>
      <c r="D26" s="2">
        <v>193</v>
      </c>
      <c r="E26" s="2">
        <v>174</v>
      </c>
      <c r="F26" s="2">
        <v>201</v>
      </c>
      <c r="G26" s="2">
        <v>181</v>
      </c>
      <c r="H26" s="2"/>
      <c r="I26" s="2"/>
      <c r="J26" s="2"/>
      <c r="K26" s="2"/>
      <c r="L26" s="10">
        <f t="shared" si="0"/>
        <v>201</v>
      </c>
      <c r="M26" s="10">
        <f t="shared" si="1"/>
        <v>193</v>
      </c>
      <c r="N26" s="11">
        <f t="shared" si="2"/>
        <v>394</v>
      </c>
    </row>
    <row r="27" spans="1:14" ht="15.75">
      <c r="A27" s="4" t="s">
        <v>74</v>
      </c>
      <c r="B27" s="5" t="s">
        <v>285</v>
      </c>
      <c r="C27" s="12" t="s">
        <v>5</v>
      </c>
      <c r="D27" s="2">
        <v>165</v>
      </c>
      <c r="E27" s="2">
        <v>179</v>
      </c>
      <c r="F27" s="2">
        <v>204</v>
      </c>
      <c r="G27" s="2">
        <v>184</v>
      </c>
      <c r="H27" s="2"/>
      <c r="I27" s="2"/>
      <c r="J27" s="2"/>
      <c r="K27" s="2"/>
      <c r="L27" s="10">
        <f t="shared" si="0"/>
        <v>204</v>
      </c>
      <c r="M27" s="10">
        <f t="shared" si="1"/>
        <v>184</v>
      </c>
      <c r="N27" s="11">
        <f t="shared" si="2"/>
        <v>388</v>
      </c>
    </row>
    <row r="28" spans="1:14" ht="15.75">
      <c r="A28" s="4" t="s">
        <v>75</v>
      </c>
      <c r="B28" s="5" t="s">
        <v>225</v>
      </c>
      <c r="C28" s="5" t="s">
        <v>6</v>
      </c>
      <c r="D28" s="2">
        <v>163</v>
      </c>
      <c r="E28" s="2">
        <v>190</v>
      </c>
      <c r="F28" s="2">
        <v>195</v>
      </c>
      <c r="G28" s="2">
        <v>174</v>
      </c>
      <c r="H28" s="2"/>
      <c r="I28" s="2"/>
      <c r="J28" s="2"/>
      <c r="K28" s="2"/>
      <c r="L28" s="10">
        <f t="shared" si="0"/>
        <v>195</v>
      </c>
      <c r="M28" s="10">
        <f t="shared" si="1"/>
        <v>190</v>
      </c>
      <c r="N28" s="11">
        <f t="shared" si="2"/>
        <v>385</v>
      </c>
    </row>
    <row r="29" spans="1:14" ht="15.75">
      <c r="A29" s="4" t="s">
        <v>76</v>
      </c>
      <c r="B29" s="5" t="s">
        <v>255</v>
      </c>
      <c r="C29" s="5" t="s">
        <v>9</v>
      </c>
      <c r="D29" s="2">
        <v>204</v>
      </c>
      <c r="E29" s="2">
        <v>172</v>
      </c>
      <c r="F29" s="2" t="s">
        <v>317</v>
      </c>
      <c r="G29" s="2" t="s">
        <v>317</v>
      </c>
      <c r="H29" s="2"/>
      <c r="I29" s="2"/>
      <c r="J29" s="2"/>
      <c r="K29" s="2"/>
      <c r="L29" s="10">
        <f t="shared" si="0"/>
        <v>204</v>
      </c>
      <c r="M29" s="10">
        <f t="shared" si="1"/>
        <v>172</v>
      </c>
      <c r="N29" s="11">
        <f t="shared" si="2"/>
        <v>376</v>
      </c>
    </row>
    <row r="30" spans="1:14" ht="15.75">
      <c r="A30" s="4" t="s">
        <v>77</v>
      </c>
      <c r="B30" s="5" t="s">
        <v>257</v>
      </c>
      <c r="C30" s="5" t="s">
        <v>9</v>
      </c>
      <c r="D30" s="2">
        <v>123</v>
      </c>
      <c r="E30" s="2">
        <v>148</v>
      </c>
      <c r="F30" s="2">
        <v>216</v>
      </c>
      <c r="G30" s="2">
        <v>133</v>
      </c>
      <c r="H30" s="2"/>
      <c r="I30" s="2"/>
      <c r="J30" s="2"/>
      <c r="K30" s="2"/>
      <c r="L30" s="10">
        <f t="shared" si="0"/>
        <v>216</v>
      </c>
      <c r="M30" s="10">
        <f t="shared" si="1"/>
        <v>148</v>
      </c>
      <c r="N30" s="11">
        <f t="shared" si="2"/>
        <v>364</v>
      </c>
    </row>
    <row r="31" spans="1:14" ht="15.75">
      <c r="A31" s="4" t="s">
        <v>78</v>
      </c>
      <c r="B31" s="5" t="s">
        <v>315</v>
      </c>
      <c r="C31" s="5" t="s">
        <v>4</v>
      </c>
      <c r="D31" s="2" t="s">
        <v>317</v>
      </c>
      <c r="E31" s="2" t="s">
        <v>317</v>
      </c>
      <c r="F31" s="2">
        <v>204</v>
      </c>
      <c r="G31" s="2">
        <v>156</v>
      </c>
      <c r="H31" s="2"/>
      <c r="I31" s="2"/>
      <c r="J31" s="2"/>
      <c r="K31" s="2"/>
      <c r="L31" s="10">
        <f t="shared" si="0"/>
        <v>204</v>
      </c>
      <c r="M31" s="10">
        <f t="shared" si="1"/>
        <v>156</v>
      </c>
      <c r="N31" s="11">
        <f t="shared" si="2"/>
        <v>360</v>
      </c>
    </row>
    <row r="32" spans="1:14" ht="15.75">
      <c r="A32" s="4" t="s">
        <v>79</v>
      </c>
      <c r="B32" s="5" t="s">
        <v>256</v>
      </c>
      <c r="C32" s="5" t="s">
        <v>6</v>
      </c>
      <c r="D32" s="2">
        <v>177</v>
      </c>
      <c r="E32" s="2">
        <v>174</v>
      </c>
      <c r="F32" s="2">
        <v>177</v>
      </c>
      <c r="G32" s="2">
        <v>182</v>
      </c>
      <c r="H32" s="2"/>
      <c r="I32" s="2"/>
      <c r="J32" s="2"/>
      <c r="K32" s="2"/>
      <c r="L32" s="10">
        <f t="shared" si="0"/>
        <v>182</v>
      </c>
      <c r="M32" s="10">
        <f t="shared" si="1"/>
        <v>177</v>
      </c>
      <c r="N32" s="11">
        <f t="shared" si="2"/>
        <v>359</v>
      </c>
    </row>
    <row r="33" spans="1:14" ht="15.75">
      <c r="A33" s="4" t="s">
        <v>80</v>
      </c>
      <c r="B33" s="5" t="s">
        <v>223</v>
      </c>
      <c r="C33" s="5" t="s">
        <v>4</v>
      </c>
      <c r="D33" s="2">
        <v>169</v>
      </c>
      <c r="E33" s="2">
        <v>174</v>
      </c>
      <c r="F33" s="2">
        <v>0</v>
      </c>
      <c r="G33" s="2">
        <v>183</v>
      </c>
      <c r="H33" s="2"/>
      <c r="I33" s="2"/>
      <c r="J33" s="2"/>
      <c r="K33" s="2"/>
      <c r="L33" s="10">
        <f t="shared" si="0"/>
        <v>183</v>
      </c>
      <c r="M33" s="10">
        <f t="shared" si="1"/>
        <v>174</v>
      </c>
      <c r="N33" s="11">
        <f t="shared" si="2"/>
        <v>357</v>
      </c>
    </row>
    <row r="34" spans="1:14" ht="15.75">
      <c r="A34" s="4" t="s">
        <v>81</v>
      </c>
      <c r="B34" s="5" t="s">
        <v>316</v>
      </c>
      <c r="C34" s="5" t="s">
        <v>6</v>
      </c>
      <c r="D34" s="2" t="s">
        <v>317</v>
      </c>
      <c r="E34" s="2" t="s">
        <v>317</v>
      </c>
      <c r="F34" s="2">
        <v>169</v>
      </c>
      <c r="G34" s="2">
        <v>176</v>
      </c>
      <c r="H34" s="2"/>
      <c r="I34" s="2"/>
      <c r="J34" s="2"/>
      <c r="K34" s="2"/>
      <c r="L34" s="10">
        <f t="shared" si="0"/>
        <v>176</v>
      </c>
      <c r="M34" s="10">
        <f t="shared" si="1"/>
        <v>169</v>
      </c>
      <c r="N34" s="11">
        <f t="shared" si="2"/>
        <v>345</v>
      </c>
    </row>
    <row r="35" spans="1:14" ht="15.75">
      <c r="A35" s="4" t="s">
        <v>82</v>
      </c>
      <c r="B35" s="5" t="s">
        <v>34</v>
      </c>
      <c r="C35" s="5" t="s">
        <v>4</v>
      </c>
      <c r="D35" s="2">
        <v>152</v>
      </c>
      <c r="E35" s="2">
        <v>144</v>
      </c>
      <c r="F35" s="2">
        <v>170</v>
      </c>
      <c r="G35" s="2">
        <v>165</v>
      </c>
      <c r="H35" s="2"/>
      <c r="I35" s="2"/>
      <c r="J35" s="2"/>
      <c r="K35" s="2"/>
      <c r="L35" s="10">
        <f t="shared" si="0"/>
        <v>170</v>
      </c>
      <c r="M35" s="10">
        <f t="shared" si="1"/>
        <v>165</v>
      </c>
      <c r="N35" s="11">
        <f t="shared" si="2"/>
        <v>335</v>
      </c>
    </row>
    <row r="36" spans="1:14" ht="15.75">
      <c r="A36" s="4" t="s">
        <v>83</v>
      </c>
      <c r="B36" s="5" t="s">
        <v>286</v>
      </c>
      <c r="C36" s="5" t="s">
        <v>4</v>
      </c>
      <c r="D36" s="2">
        <v>104</v>
      </c>
      <c r="E36" s="2">
        <v>155</v>
      </c>
      <c r="F36" s="2">
        <v>176</v>
      </c>
      <c r="G36" s="2">
        <v>115</v>
      </c>
      <c r="H36" s="2"/>
      <c r="I36" s="2"/>
      <c r="J36" s="2"/>
      <c r="K36" s="2"/>
      <c r="L36" s="10">
        <f t="shared" si="0"/>
        <v>176</v>
      </c>
      <c r="M36" s="10">
        <f t="shared" si="1"/>
        <v>155</v>
      </c>
      <c r="N36" s="11">
        <f t="shared" si="2"/>
        <v>331</v>
      </c>
    </row>
    <row r="37" spans="1:14" ht="15.75">
      <c r="A37" s="4" t="s">
        <v>102</v>
      </c>
      <c r="B37" s="5" t="s">
        <v>222</v>
      </c>
      <c r="C37" s="5" t="s">
        <v>4</v>
      </c>
      <c r="D37" s="2" t="s">
        <v>317</v>
      </c>
      <c r="E37" s="2" t="s">
        <v>317</v>
      </c>
      <c r="F37" s="2">
        <v>182</v>
      </c>
      <c r="G37" s="2">
        <v>147</v>
      </c>
      <c r="H37" s="2"/>
      <c r="I37" s="2"/>
      <c r="J37" s="2"/>
      <c r="K37" s="2"/>
      <c r="L37" s="10">
        <f t="shared" si="0"/>
        <v>182</v>
      </c>
      <c r="M37" s="10">
        <f t="shared" si="1"/>
        <v>147</v>
      </c>
      <c r="N37" s="11">
        <f t="shared" si="2"/>
        <v>329</v>
      </c>
    </row>
    <row r="38" spans="1:14" ht="15.75">
      <c r="A38" s="4" t="s">
        <v>103</v>
      </c>
      <c r="B38" s="5" t="s">
        <v>226</v>
      </c>
      <c r="C38" s="12" t="s">
        <v>5</v>
      </c>
      <c r="D38" s="2">
        <v>163</v>
      </c>
      <c r="E38" s="2">
        <v>137</v>
      </c>
      <c r="F38" s="2" t="s">
        <v>317</v>
      </c>
      <c r="G38" s="2" t="s">
        <v>317</v>
      </c>
      <c r="H38" s="2"/>
      <c r="I38" s="2"/>
      <c r="J38" s="2"/>
      <c r="K38" s="2"/>
      <c r="L38" s="10">
        <f t="shared" si="0"/>
        <v>163</v>
      </c>
      <c r="M38" s="10">
        <f t="shared" si="1"/>
        <v>137</v>
      </c>
      <c r="N38" s="11">
        <f t="shared" si="2"/>
        <v>300</v>
      </c>
    </row>
    <row r="39" spans="1:14" ht="15.75">
      <c r="A39" s="4" t="s">
        <v>104</v>
      </c>
      <c r="B39" s="5" t="s">
        <v>227</v>
      </c>
      <c r="C39" s="5" t="s">
        <v>9</v>
      </c>
      <c r="D39" s="2">
        <v>118</v>
      </c>
      <c r="E39" s="2">
        <v>112</v>
      </c>
      <c r="F39" s="2">
        <v>128</v>
      </c>
      <c r="G39" s="2">
        <v>0</v>
      </c>
      <c r="H39" s="2"/>
      <c r="I39" s="2"/>
      <c r="J39" s="2"/>
      <c r="K39" s="2"/>
      <c r="L39" s="10">
        <f t="shared" si="0"/>
        <v>128</v>
      </c>
      <c r="M39" s="10">
        <f t="shared" si="1"/>
        <v>118</v>
      </c>
      <c r="N39" s="11">
        <f t="shared" si="2"/>
        <v>246</v>
      </c>
    </row>
    <row r="40" spans="1:14" ht="15.75">
      <c r="A40" s="4" t="s">
        <v>105</v>
      </c>
      <c r="B40" s="12" t="s">
        <v>94</v>
      </c>
      <c r="C40" s="5" t="s">
        <v>6</v>
      </c>
      <c r="D40" s="10">
        <v>0</v>
      </c>
      <c r="E40" s="10">
        <v>0</v>
      </c>
      <c r="F40" s="10">
        <v>224</v>
      </c>
      <c r="G40" s="10">
        <v>0</v>
      </c>
      <c r="H40" s="10"/>
      <c r="I40" s="10"/>
      <c r="J40" s="10"/>
      <c r="K40" s="10"/>
      <c r="L40" s="10">
        <f t="shared" si="0"/>
        <v>224</v>
      </c>
      <c r="M40" s="10">
        <f t="shared" si="1"/>
        <v>0</v>
      </c>
      <c r="N40" s="11">
        <f t="shared" si="2"/>
        <v>224</v>
      </c>
    </row>
    <row r="41" spans="1:14" ht="15.75">
      <c r="A41" s="4" t="s">
        <v>106</v>
      </c>
      <c r="B41" s="5" t="s">
        <v>220</v>
      </c>
      <c r="C41" s="5" t="s">
        <v>4</v>
      </c>
      <c r="D41" s="2" t="s">
        <v>317</v>
      </c>
      <c r="E41" s="2" t="s">
        <v>317</v>
      </c>
      <c r="F41" s="2">
        <v>222</v>
      </c>
      <c r="G41" s="2">
        <v>0</v>
      </c>
      <c r="H41" s="2"/>
      <c r="I41" s="2"/>
      <c r="J41" s="2"/>
      <c r="K41" s="2"/>
      <c r="L41" s="10">
        <f t="shared" si="0"/>
        <v>222</v>
      </c>
      <c r="M41" s="10">
        <f t="shared" si="1"/>
        <v>0</v>
      </c>
      <c r="N41" s="11">
        <f t="shared" si="2"/>
        <v>222</v>
      </c>
    </row>
    <row r="42" spans="1:14" ht="15.75">
      <c r="A42" s="4" t="s">
        <v>107</v>
      </c>
      <c r="B42" s="5" t="s">
        <v>287</v>
      </c>
      <c r="C42" s="5" t="s">
        <v>8</v>
      </c>
      <c r="D42" s="2">
        <v>78</v>
      </c>
      <c r="E42" s="2">
        <v>99</v>
      </c>
      <c r="F42" s="2">
        <v>112</v>
      </c>
      <c r="G42" s="2">
        <v>76</v>
      </c>
      <c r="H42" s="2"/>
      <c r="I42" s="2"/>
      <c r="J42" s="2"/>
      <c r="K42" s="2"/>
      <c r="L42" s="10">
        <f t="shared" si="0"/>
        <v>112</v>
      </c>
      <c r="M42" s="10">
        <f t="shared" si="1"/>
        <v>99</v>
      </c>
      <c r="N42" s="11">
        <f t="shared" si="2"/>
        <v>211</v>
      </c>
    </row>
    <row r="43" spans="1:14" ht="15.75">
      <c r="A43" s="4" t="s">
        <v>108</v>
      </c>
      <c r="B43" s="5" t="s">
        <v>259</v>
      </c>
      <c r="C43" s="5" t="s">
        <v>11</v>
      </c>
      <c r="D43" s="2">
        <v>0</v>
      </c>
      <c r="E43" s="2">
        <v>119</v>
      </c>
      <c r="F43" s="2" t="s">
        <v>317</v>
      </c>
      <c r="G43" s="2" t="s">
        <v>317</v>
      </c>
      <c r="H43" s="2"/>
      <c r="I43" s="2"/>
      <c r="J43" s="2"/>
      <c r="K43" s="2"/>
      <c r="L43" s="10">
        <f t="shared" si="0"/>
        <v>119</v>
      </c>
      <c r="M43" s="10">
        <f t="shared" si="1"/>
        <v>0</v>
      </c>
      <c r="N43" s="11">
        <f t="shared" si="2"/>
        <v>119</v>
      </c>
    </row>
    <row r="44" spans="1:14" ht="15.75">
      <c r="A44" s="4" t="s">
        <v>109</v>
      </c>
      <c r="B44" s="5" t="s">
        <v>37</v>
      </c>
      <c r="C44" s="5" t="s">
        <v>11</v>
      </c>
      <c r="D44" s="2">
        <v>101</v>
      </c>
      <c r="E44" s="2">
        <v>0</v>
      </c>
      <c r="F44" s="2" t="s">
        <v>317</v>
      </c>
      <c r="G44" s="2" t="s">
        <v>317</v>
      </c>
      <c r="H44" s="2"/>
      <c r="I44" s="2"/>
      <c r="J44" s="2"/>
      <c r="K44" s="2"/>
      <c r="L44" s="10">
        <f t="shared" si="0"/>
        <v>101</v>
      </c>
      <c r="M44" s="10">
        <f t="shared" si="1"/>
        <v>0</v>
      </c>
      <c r="N44" s="11">
        <f t="shared" si="2"/>
        <v>101</v>
      </c>
    </row>
    <row r="45" spans="1:14" ht="15.75">
      <c r="A45" s="4"/>
      <c r="B45" s="5"/>
      <c r="C45" s="5"/>
      <c r="D45" s="2"/>
      <c r="E45" s="2"/>
      <c r="F45" s="2"/>
      <c r="G45" s="2"/>
      <c r="H45" s="2"/>
      <c r="I45" s="2"/>
      <c r="J45" s="2"/>
      <c r="K45" s="2"/>
      <c r="L45" s="10"/>
      <c r="M45" s="10"/>
      <c r="N45" s="11"/>
    </row>
    <row r="46" spans="1:14" ht="27" customHeight="1">
      <c r="A46" s="69"/>
      <c r="B46" s="70" t="s">
        <v>123</v>
      </c>
      <c r="C46" s="71"/>
      <c r="D46" s="72"/>
      <c r="E46" s="72"/>
      <c r="F46" s="72"/>
      <c r="G46" s="72"/>
      <c r="H46" s="72"/>
      <c r="I46" s="72"/>
      <c r="J46" s="72"/>
      <c r="K46" s="72"/>
      <c r="L46" s="73"/>
      <c r="M46" s="73"/>
      <c r="N46" s="74"/>
    </row>
    <row r="47" spans="1:14" ht="15.75">
      <c r="A47" s="4" t="s">
        <v>50</v>
      </c>
      <c r="B47" s="12" t="s">
        <v>260</v>
      </c>
      <c r="C47" s="12" t="s">
        <v>11</v>
      </c>
      <c r="D47" s="10">
        <v>424</v>
      </c>
      <c r="E47" s="10">
        <v>402</v>
      </c>
      <c r="F47" s="10">
        <v>427</v>
      </c>
      <c r="G47" s="10">
        <v>385</v>
      </c>
      <c r="H47" s="10"/>
      <c r="I47" s="10"/>
      <c r="J47" s="10"/>
      <c r="K47" s="10"/>
      <c r="L47" s="10">
        <f aca="true" t="shared" si="3" ref="L47:L78">MAX(D47:K47)</f>
        <v>427</v>
      </c>
      <c r="M47" s="10">
        <f aca="true" t="shared" si="4" ref="M47:M78">LARGE(D47:K47,2)</f>
        <v>424</v>
      </c>
      <c r="N47" s="11">
        <f aca="true" t="shared" si="5" ref="N47:N78">SUM(L47:M47)</f>
        <v>851</v>
      </c>
    </row>
    <row r="48" spans="1:14" ht="15.75">
      <c r="A48" s="4" t="s">
        <v>51</v>
      </c>
      <c r="B48" s="12" t="s">
        <v>40</v>
      </c>
      <c r="C48" s="5" t="s">
        <v>7</v>
      </c>
      <c r="D48" s="10">
        <v>379</v>
      </c>
      <c r="E48" s="10">
        <v>0</v>
      </c>
      <c r="F48" s="10">
        <v>387</v>
      </c>
      <c r="G48" s="10">
        <v>401</v>
      </c>
      <c r="H48" s="10"/>
      <c r="I48" s="10"/>
      <c r="J48" s="10"/>
      <c r="K48" s="10"/>
      <c r="L48" s="10">
        <f t="shared" si="3"/>
        <v>401</v>
      </c>
      <c r="M48" s="10">
        <f t="shared" si="4"/>
        <v>387</v>
      </c>
      <c r="N48" s="11">
        <f t="shared" si="5"/>
        <v>788</v>
      </c>
    </row>
    <row r="49" spans="1:14" ht="15.75">
      <c r="A49" s="4" t="s">
        <v>52</v>
      </c>
      <c r="B49" s="12" t="s">
        <v>261</v>
      </c>
      <c r="C49" s="12" t="s">
        <v>6</v>
      </c>
      <c r="D49" s="10">
        <v>357</v>
      </c>
      <c r="E49" s="10">
        <v>0</v>
      </c>
      <c r="F49" s="10">
        <v>329</v>
      </c>
      <c r="G49" s="10">
        <v>357</v>
      </c>
      <c r="H49" s="10"/>
      <c r="I49" s="10"/>
      <c r="J49" s="10"/>
      <c r="K49" s="10"/>
      <c r="L49" s="10">
        <f t="shared" si="3"/>
        <v>357</v>
      </c>
      <c r="M49" s="10">
        <f t="shared" si="4"/>
        <v>357</v>
      </c>
      <c r="N49" s="11">
        <f t="shared" si="5"/>
        <v>714</v>
      </c>
    </row>
    <row r="50" spans="1:14" ht="15.75">
      <c r="A50" s="4" t="s">
        <v>53</v>
      </c>
      <c r="B50" s="5" t="s">
        <v>84</v>
      </c>
      <c r="C50" s="5" t="s">
        <v>8</v>
      </c>
      <c r="D50" s="2">
        <v>350</v>
      </c>
      <c r="E50" s="2">
        <v>299</v>
      </c>
      <c r="F50" s="2">
        <v>354</v>
      </c>
      <c r="G50" s="2">
        <v>310</v>
      </c>
      <c r="H50" s="2"/>
      <c r="I50" s="2"/>
      <c r="J50" s="2"/>
      <c r="K50" s="2"/>
      <c r="L50" s="10">
        <f t="shared" si="3"/>
        <v>354</v>
      </c>
      <c r="M50" s="10">
        <f t="shared" si="4"/>
        <v>350</v>
      </c>
      <c r="N50" s="11">
        <f t="shared" si="5"/>
        <v>704</v>
      </c>
    </row>
    <row r="51" spans="1:14" ht="15.75">
      <c r="A51" s="4" t="s">
        <v>54</v>
      </c>
      <c r="B51" s="12" t="s">
        <v>262</v>
      </c>
      <c r="C51" s="12" t="s">
        <v>6</v>
      </c>
      <c r="D51" s="10">
        <v>336</v>
      </c>
      <c r="E51" s="10">
        <v>280</v>
      </c>
      <c r="F51" s="10">
        <v>352</v>
      </c>
      <c r="G51" s="10">
        <v>0</v>
      </c>
      <c r="H51" s="10"/>
      <c r="I51" s="10"/>
      <c r="J51" s="10"/>
      <c r="K51" s="10"/>
      <c r="L51" s="10">
        <f t="shared" si="3"/>
        <v>352</v>
      </c>
      <c r="M51" s="10">
        <f t="shared" si="4"/>
        <v>336</v>
      </c>
      <c r="N51" s="11">
        <f t="shared" si="5"/>
        <v>688</v>
      </c>
    </row>
    <row r="52" spans="1:14" ht="15.75">
      <c r="A52" s="4" t="s">
        <v>55</v>
      </c>
      <c r="B52" s="12" t="s">
        <v>230</v>
      </c>
      <c r="C52" s="12" t="s">
        <v>11</v>
      </c>
      <c r="D52" s="10">
        <v>281</v>
      </c>
      <c r="E52" s="10">
        <v>323</v>
      </c>
      <c r="F52" s="10">
        <v>336</v>
      </c>
      <c r="G52" s="10">
        <v>296</v>
      </c>
      <c r="H52" s="10"/>
      <c r="I52" s="10"/>
      <c r="J52" s="10"/>
      <c r="K52" s="10"/>
      <c r="L52" s="10">
        <f t="shared" si="3"/>
        <v>336</v>
      </c>
      <c r="M52" s="10">
        <f t="shared" si="4"/>
        <v>323</v>
      </c>
      <c r="N52" s="11">
        <f t="shared" si="5"/>
        <v>659</v>
      </c>
    </row>
    <row r="53" spans="1:14" ht="15.75">
      <c r="A53" s="4" t="s">
        <v>56</v>
      </c>
      <c r="B53" s="5" t="s">
        <v>228</v>
      </c>
      <c r="C53" s="12" t="s">
        <v>4</v>
      </c>
      <c r="D53" s="2">
        <v>296</v>
      </c>
      <c r="E53" s="2">
        <v>268</v>
      </c>
      <c r="F53" s="2">
        <v>326</v>
      </c>
      <c r="G53" s="2">
        <v>333</v>
      </c>
      <c r="H53" s="2"/>
      <c r="I53" s="2"/>
      <c r="J53" s="2"/>
      <c r="K53" s="2"/>
      <c r="L53" s="10">
        <f t="shared" si="3"/>
        <v>333</v>
      </c>
      <c r="M53" s="10">
        <f t="shared" si="4"/>
        <v>326</v>
      </c>
      <c r="N53" s="11">
        <f t="shared" si="5"/>
        <v>659</v>
      </c>
    </row>
    <row r="54" spans="1:14" ht="15.75">
      <c r="A54" s="4" t="s">
        <v>57</v>
      </c>
      <c r="B54" s="12" t="s">
        <v>291</v>
      </c>
      <c r="C54" s="12" t="s">
        <v>6</v>
      </c>
      <c r="D54" s="10">
        <v>260</v>
      </c>
      <c r="E54" s="10">
        <v>350</v>
      </c>
      <c r="F54" s="10">
        <v>302</v>
      </c>
      <c r="G54" s="10">
        <v>234</v>
      </c>
      <c r="H54" s="10"/>
      <c r="I54" s="10"/>
      <c r="J54" s="10"/>
      <c r="K54" s="10"/>
      <c r="L54" s="10">
        <f t="shared" si="3"/>
        <v>350</v>
      </c>
      <c r="M54" s="10">
        <f t="shared" si="4"/>
        <v>302</v>
      </c>
      <c r="N54" s="11">
        <f t="shared" si="5"/>
        <v>652</v>
      </c>
    </row>
    <row r="55" spans="1:14" ht="15.75">
      <c r="A55" s="4" t="s">
        <v>58</v>
      </c>
      <c r="B55" s="5" t="s">
        <v>85</v>
      </c>
      <c r="C55" s="12" t="s">
        <v>5</v>
      </c>
      <c r="D55" s="2">
        <v>313</v>
      </c>
      <c r="E55" s="2">
        <v>295</v>
      </c>
      <c r="F55" s="2">
        <v>317</v>
      </c>
      <c r="G55" s="2">
        <v>328</v>
      </c>
      <c r="H55" s="2"/>
      <c r="I55" s="2"/>
      <c r="J55" s="2"/>
      <c r="K55" s="2"/>
      <c r="L55" s="10">
        <f t="shared" si="3"/>
        <v>328</v>
      </c>
      <c r="M55" s="10">
        <f t="shared" si="4"/>
        <v>317</v>
      </c>
      <c r="N55" s="11">
        <f t="shared" si="5"/>
        <v>645</v>
      </c>
    </row>
    <row r="56" spans="1:14" ht="15.75">
      <c r="A56" s="4" t="s">
        <v>59</v>
      </c>
      <c r="B56" s="12" t="s">
        <v>324</v>
      </c>
      <c r="C56" s="5" t="s">
        <v>5</v>
      </c>
      <c r="D56" s="10" t="s">
        <v>317</v>
      </c>
      <c r="E56" s="10" t="s">
        <v>317</v>
      </c>
      <c r="F56" s="10">
        <v>354</v>
      </c>
      <c r="G56" s="10">
        <v>290</v>
      </c>
      <c r="H56" s="10"/>
      <c r="I56" s="10"/>
      <c r="J56" s="10"/>
      <c r="K56" s="10"/>
      <c r="L56" s="10">
        <f t="shared" si="3"/>
        <v>354</v>
      </c>
      <c r="M56" s="10">
        <f t="shared" si="4"/>
        <v>290</v>
      </c>
      <c r="N56" s="11">
        <f t="shared" si="5"/>
        <v>644</v>
      </c>
    </row>
    <row r="57" spans="1:14" ht="15.75">
      <c r="A57" s="4" t="s">
        <v>60</v>
      </c>
      <c r="B57" s="5" t="s">
        <v>35</v>
      </c>
      <c r="C57" s="12" t="s">
        <v>20</v>
      </c>
      <c r="D57" s="2">
        <v>321</v>
      </c>
      <c r="E57" s="2">
        <v>258</v>
      </c>
      <c r="F57" s="2">
        <v>284</v>
      </c>
      <c r="G57" s="2">
        <v>309</v>
      </c>
      <c r="H57" s="2"/>
      <c r="I57" s="2"/>
      <c r="J57" s="2"/>
      <c r="K57" s="2"/>
      <c r="L57" s="10">
        <f t="shared" si="3"/>
        <v>321</v>
      </c>
      <c r="M57" s="10">
        <f t="shared" si="4"/>
        <v>309</v>
      </c>
      <c r="N57" s="11">
        <f t="shared" si="5"/>
        <v>630</v>
      </c>
    </row>
    <row r="58" spans="1:14" ht="15.75">
      <c r="A58" s="4" t="s">
        <v>61</v>
      </c>
      <c r="B58" s="12" t="s">
        <v>288</v>
      </c>
      <c r="C58" s="5" t="s">
        <v>42</v>
      </c>
      <c r="D58" s="10">
        <v>300</v>
      </c>
      <c r="E58" s="10">
        <v>270</v>
      </c>
      <c r="F58" s="10">
        <v>317</v>
      </c>
      <c r="G58" s="10">
        <v>301</v>
      </c>
      <c r="H58" s="10"/>
      <c r="I58" s="10"/>
      <c r="J58" s="10"/>
      <c r="K58" s="10"/>
      <c r="L58" s="10">
        <f t="shared" si="3"/>
        <v>317</v>
      </c>
      <c r="M58" s="10">
        <f t="shared" si="4"/>
        <v>301</v>
      </c>
      <c r="N58" s="11">
        <f t="shared" si="5"/>
        <v>618</v>
      </c>
    </row>
    <row r="59" spans="1:14" ht="15.75">
      <c r="A59" s="4" t="s">
        <v>62</v>
      </c>
      <c r="B59" s="12" t="s">
        <v>289</v>
      </c>
      <c r="C59" s="12" t="s">
        <v>4</v>
      </c>
      <c r="D59" s="10">
        <v>272</v>
      </c>
      <c r="E59" s="10">
        <v>279</v>
      </c>
      <c r="F59" s="10">
        <v>320</v>
      </c>
      <c r="G59" s="10">
        <v>287</v>
      </c>
      <c r="H59" s="10"/>
      <c r="I59" s="10"/>
      <c r="J59" s="10"/>
      <c r="K59" s="10"/>
      <c r="L59" s="10">
        <f t="shared" si="3"/>
        <v>320</v>
      </c>
      <c r="M59" s="10">
        <f t="shared" si="4"/>
        <v>287</v>
      </c>
      <c r="N59" s="11">
        <f t="shared" si="5"/>
        <v>607</v>
      </c>
    </row>
    <row r="60" spans="1:14" ht="15.75">
      <c r="A60" s="4" t="s">
        <v>63</v>
      </c>
      <c r="B60" s="5" t="s">
        <v>217</v>
      </c>
      <c r="C60" s="12" t="s">
        <v>6</v>
      </c>
      <c r="D60" s="2">
        <v>278</v>
      </c>
      <c r="E60" s="2">
        <v>304</v>
      </c>
      <c r="F60" s="2">
        <v>300</v>
      </c>
      <c r="G60" s="2">
        <v>301</v>
      </c>
      <c r="H60" s="2"/>
      <c r="I60" s="2"/>
      <c r="J60" s="2"/>
      <c r="K60" s="2"/>
      <c r="L60" s="10">
        <f t="shared" si="3"/>
        <v>304</v>
      </c>
      <c r="M60" s="10">
        <f t="shared" si="4"/>
        <v>301</v>
      </c>
      <c r="N60" s="11">
        <f t="shared" si="5"/>
        <v>605</v>
      </c>
    </row>
    <row r="61" spans="1:14" ht="15.75">
      <c r="A61" s="4" t="s">
        <v>64</v>
      </c>
      <c r="B61" s="12" t="s">
        <v>232</v>
      </c>
      <c r="C61" s="12" t="s">
        <v>4</v>
      </c>
      <c r="D61" s="10">
        <v>263</v>
      </c>
      <c r="E61" s="10">
        <v>288</v>
      </c>
      <c r="F61" s="10">
        <v>317</v>
      </c>
      <c r="G61" s="10">
        <v>272</v>
      </c>
      <c r="H61" s="10"/>
      <c r="I61" s="10"/>
      <c r="J61" s="10"/>
      <c r="K61" s="10"/>
      <c r="L61" s="10">
        <f t="shared" si="3"/>
        <v>317</v>
      </c>
      <c r="M61" s="10">
        <f t="shared" si="4"/>
        <v>288</v>
      </c>
      <c r="N61" s="11">
        <f t="shared" si="5"/>
        <v>605</v>
      </c>
    </row>
    <row r="62" spans="1:14" ht="15.75">
      <c r="A62" s="4" t="s">
        <v>65</v>
      </c>
      <c r="B62" s="12" t="s">
        <v>298</v>
      </c>
      <c r="C62" s="12" t="s">
        <v>6</v>
      </c>
      <c r="D62" s="10">
        <v>175</v>
      </c>
      <c r="E62" s="10">
        <v>350</v>
      </c>
      <c r="F62" s="10">
        <v>253</v>
      </c>
      <c r="G62" s="10">
        <v>254</v>
      </c>
      <c r="H62" s="10"/>
      <c r="I62" s="10"/>
      <c r="J62" s="10"/>
      <c r="K62" s="10"/>
      <c r="L62" s="10">
        <f t="shared" si="3"/>
        <v>350</v>
      </c>
      <c r="M62" s="10">
        <f t="shared" si="4"/>
        <v>254</v>
      </c>
      <c r="N62" s="11">
        <f t="shared" si="5"/>
        <v>604</v>
      </c>
    </row>
    <row r="63" spans="1:14" ht="15.75">
      <c r="A63" s="4" t="s">
        <v>66</v>
      </c>
      <c r="B63" s="5" t="s">
        <v>98</v>
      </c>
      <c r="C63" s="12" t="s">
        <v>6</v>
      </c>
      <c r="D63" s="2">
        <v>310</v>
      </c>
      <c r="E63" s="2">
        <v>206</v>
      </c>
      <c r="F63" s="2">
        <v>292</v>
      </c>
      <c r="G63" s="2">
        <v>0</v>
      </c>
      <c r="H63" s="2"/>
      <c r="I63" s="2"/>
      <c r="J63" s="2"/>
      <c r="K63" s="2"/>
      <c r="L63" s="10">
        <f t="shared" si="3"/>
        <v>310</v>
      </c>
      <c r="M63" s="10">
        <f t="shared" si="4"/>
        <v>292</v>
      </c>
      <c r="N63" s="11">
        <f t="shared" si="5"/>
        <v>602</v>
      </c>
    </row>
    <row r="64" spans="1:14" ht="15.75">
      <c r="A64" s="4" t="s">
        <v>69</v>
      </c>
      <c r="B64" s="12" t="s">
        <v>229</v>
      </c>
      <c r="C64" s="12" t="s">
        <v>4</v>
      </c>
      <c r="D64" s="10">
        <v>283</v>
      </c>
      <c r="E64" s="10">
        <v>307</v>
      </c>
      <c r="F64" s="10">
        <v>280</v>
      </c>
      <c r="G64" s="10">
        <v>282</v>
      </c>
      <c r="H64" s="10"/>
      <c r="I64" s="10"/>
      <c r="J64" s="10"/>
      <c r="K64" s="10"/>
      <c r="L64" s="10">
        <f t="shared" si="3"/>
        <v>307</v>
      </c>
      <c r="M64" s="10">
        <f t="shared" si="4"/>
        <v>283</v>
      </c>
      <c r="N64" s="11">
        <f t="shared" si="5"/>
        <v>590</v>
      </c>
    </row>
    <row r="65" spans="1:14" ht="15.75">
      <c r="A65" s="4" t="s">
        <v>70</v>
      </c>
      <c r="B65" s="12" t="s">
        <v>295</v>
      </c>
      <c r="C65" s="5" t="s">
        <v>5</v>
      </c>
      <c r="D65" s="10">
        <v>207</v>
      </c>
      <c r="E65" s="10">
        <v>284</v>
      </c>
      <c r="F65" s="10">
        <v>304</v>
      </c>
      <c r="G65" s="10">
        <v>265</v>
      </c>
      <c r="H65" s="10"/>
      <c r="I65" s="10"/>
      <c r="J65" s="10"/>
      <c r="K65" s="10"/>
      <c r="L65" s="10">
        <f t="shared" si="3"/>
        <v>304</v>
      </c>
      <c r="M65" s="10">
        <f t="shared" si="4"/>
        <v>284</v>
      </c>
      <c r="N65" s="11">
        <f t="shared" si="5"/>
        <v>588</v>
      </c>
    </row>
    <row r="66" spans="1:14" ht="15.75">
      <c r="A66" s="4" t="s">
        <v>71</v>
      </c>
      <c r="B66" s="5" t="s">
        <v>30</v>
      </c>
      <c r="C66" s="5" t="s">
        <v>5</v>
      </c>
      <c r="D66" s="2">
        <v>272</v>
      </c>
      <c r="E66" s="2">
        <v>245</v>
      </c>
      <c r="F66" s="2">
        <v>301</v>
      </c>
      <c r="G66" s="2">
        <v>271</v>
      </c>
      <c r="H66" s="2"/>
      <c r="I66" s="2"/>
      <c r="J66" s="2"/>
      <c r="K66" s="2"/>
      <c r="L66" s="10">
        <f t="shared" si="3"/>
        <v>301</v>
      </c>
      <c r="M66" s="10">
        <f t="shared" si="4"/>
        <v>272</v>
      </c>
      <c r="N66" s="11">
        <f t="shared" si="5"/>
        <v>573</v>
      </c>
    </row>
    <row r="67" spans="1:14" ht="15.75">
      <c r="A67" s="4" t="s">
        <v>72</v>
      </c>
      <c r="B67" s="12" t="s">
        <v>292</v>
      </c>
      <c r="C67" s="12" t="s">
        <v>4</v>
      </c>
      <c r="D67" s="10">
        <v>243</v>
      </c>
      <c r="E67" s="10">
        <v>297</v>
      </c>
      <c r="F67" s="10">
        <v>275</v>
      </c>
      <c r="G67" s="10">
        <v>252</v>
      </c>
      <c r="H67" s="10"/>
      <c r="I67" s="10"/>
      <c r="J67" s="10"/>
      <c r="K67" s="10"/>
      <c r="L67" s="10">
        <f t="shared" si="3"/>
        <v>297</v>
      </c>
      <c r="M67" s="10">
        <f t="shared" si="4"/>
        <v>275</v>
      </c>
      <c r="N67" s="11">
        <f t="shared" si="5"/>
        <v>572</v>
      </c>
    </row>
    <row r="68" spans="1:14" ht="15.75">
      <c r="A68" s="4" t="s">
        <v>73</v>
      </c>
      <c r="B68" s="12" t="s">
        <v>231</v>
      </c>
      <c r="C68" s="12" t="s">
        <v>6</v>
      </c>
      <c r="D68" s="10">
        <v>276</v>
      </c>
      <c r="E68" s="10">
        <v>283</v>
      </c>
      <c r="F68" s="10">
        <v>289</v>
      </c>
      <c r="G68" s="10">
        <v>282</v>
      </c>
      <c r="H68" s="10"/>
      <c r="I68" s="10"/>
      <c r="J68" s="10"/>
      <c r="K68" s="10"/>
      <c r="L68" s="10">
        <f t="shared" si="3"/>
        <v>289</v>
      </c>
      <c r="M68" s="10">
        <f t="shared" si="4"/>
        <v>283</v>
      </c>
      <c r="N68" s="11">
        <f t="shared" si="5"/>
        <v>572</v>
      </c>
    </row>
    <row r="69" spans="1:14" ht="15.75">
      <c r="A69" s="4" t="s">
        <v>74</v>
      </c>
      <c r="B69" s="5" t="s">
        <v>99</v>
      </c>
      <c r="C69" s="5" t="s">
        <v>42</v>
      </c>
      <c r="D69" s="2">
        <v>336</v>
      </c>
      <c r="E69" s="2">
        <v>232</v>
      </c>
      <c r="F69" s="2" t="s">
        <v>317</v>
      </c>
      <c r="G69" s="2" t="s">
        <v>317</v>
      </c>
      <c r="H69" s="2"/>
      <c r="I69" s="2"/>
      <c r="J69" s="2"/>
      <c r="K69" s="2"/>
      <c r="L69" s="10">
        <f t="shared" si="3"/>
        <v>336</v>
      </c>
      <c r="M69" s="10">
        <f t="shared" si="4"/>
        <v>232</v>
      </c>
      <c r="N69" s="11">
        <f t="shared" si="5"/>
        <v>568</v>
      </c>
    </row>
    <row r="70" spans="1:14" ht="15.75">
      <c r="A70" s="4" t="s">
        <v>75</v>
      </c>
      <c r="B70" s="12" t="s">
        <v>240</v>
      </c>
      <c r="C70" s="12" t="s">
        <v>4</v>
      </c>
      <c r="D70" s="10">
        <v>0</v>
      </c>
      <c r="E70" s="10">
        <v>261</v>
      </c>
      <c r="F70" s="10">
        <v>306</v>
      </c>
      <c r="G70" s="10">
        <v>233</v>
      </c>
      <c r="H70" s="10"/>
      <c r="I70" s="10"/>
      <c r="J70" s="10"/>
      <c r="K70" s="10"/>
      <c r="L70" s="10">
        <f t="shared" si="3"/>
        <v>306</v>
      </c>
      <c r="M70" s="10">
        <f t="shared" si="4"/>
        <v>261</v>
      </c>
      <c r="N70" s="11">
        <f t="shared" si="5"/>
        <v>567</v>
      </c>
    </row>
    <row r="71" spans="1:14" ht="15.75">
      <c r="A71" s="4" t="s">
        <v>76</v>
      </c>
      <c r="B71" s="12" t="s">
        <v>263</v>
      </c>
      <c r="C71" s="12" t="s">
        <v>6</v>
      </c>
      <c r="D71" s="10">
        <v>269</v>
      </c>
      <c r="E71" s="10">
        <v>275</v>
      </c>
      <c r="F71" s="10">
        <v>267</v>
      </c>
      <c r="G71" s="10">
        <v>0</v>
      </c>
      <c r="H71" s="10"/>
      <c r="I71" s="10"/>
      <c r="J71" s="10"/>
      <c r="K71" s="10"/>
      <c r="L71" s="10">
        <f t="shared" si="3"/>
        <v>275</v>
      </c>
      <c r="M71" s="10">
        <f t="shared" si="4"/>
        <v>269</v>
      </c>
      <c r="N71" s="11">
        <f t="shared" si="5"/>
        <v>544</v>
      </c>
    </row>
    <row r="72" spans="1:14" ht="15.75">
      <c r="A72" s="4" t="s">
        <v>77</v>
      </c>
      <c r="B72" s="12" t="s">
        <v>318</v>
      </c>
      <c r="C72" s="5" t="s">
        <v>9</v>
      </c>
      <c r="D72" s="10" t="s">
        <v>317</v>
      </c>
      <c r="E72" s="10" t="s">
        <v>317</v>
      </c>
      <c r="F72" s="10">
        <v>276</v>
      </c>
      <c r="G72" s="10">
        <v>265</v>
      </c>
      <c r="H72" s="10"/>
      <c r="I72" s="10"/>
      <c r="J72" s="10"/>
      <c r="K72" s="10"/>
      <c r="L72" s="10">
        <f t="shared" si="3"/>
        <v>276</v>
      </c>
      <c r="M72" s="10">
        <f t="shared" si="4"/>
        <v>265</v>
      </c>
      <c r="N72" s="11">
        <f t="shared" si="5"/>
        <v>541</v>
      </c>
    </row>
    <row r="73" spans="1:14" ht="15.75">
      <c r="A73" s="4" t="s">
        <v>78</v>
      </c>
      <c r="B73" s="12" t="s">
        <v>235</v>
      </c>
      <c r="C73" s="5" t="s">
        <v>42</v>
      </c>
      <c r="D73" s="10">
        <v>228</v>
      </c>
      <c r="E73" s="10">
        <v>262</v>
      </c>
      <c r="F73" s="10">
        <v>266</v>
      </c>
      <c r="G73" s="10">
        <v>0</v>
      </c>
      <c r="H73" s="10"/>
      <c r="I73" s="10"/>
      <c r="J73" s="10"/>
      <c r="K73" s="10"/>
      <c r="L73" s="10">
        <f t="shared" si="3"/>
        <v>266</v>
      </c>
      <c r="M73" s="10">
        <f t="shared" si="4"/>
        <v>262</v>
      </c>
      <c r="N73" s="11">
        <f t="shared" si="5"/>
        <v>528</v>
      </c>
    </row>
    <row r="74" spans="1:14" ht="15.75">
      <c r="A74" s="4" t="s">
        <v>79</v>
      </c>
      <c r="B74" s="12" t="s">
        <v>299</v>
      </c>
      <c r="C74" s="12" t="s">
        <v>4</v>
      </c>
      <c r="D74" s="10">
        <v>168</v>
      </c>
      <c r="E74" s="10">
        <v>269</v>
      </c>
      <c r="F74" s="10">
        <v>257</v>
      </c>
      <c r="G74" s="10">
        <v>179</v>
      </c>
      <c r="H74" s="10"/>
      <c r="I74" s="10"/>
      <c r="J74" s="10"/>
      <c r="K74" s="10"/>
      <c r="L74" s="10">
        <f t="shared" si="3"/>
        <v>269</v>
      </c>
      <c r="M74" s="10">
        <f t="shared" si="4"/>
        <v>257</v>
      </c>
      <c r="N74" s="11">
        <f t="shared" si="5"/>
        <v>526</v>
      </c>
    </row>
    <row r="75" spans="1:14" ht="15.75">
      <c r="A75" s="4" t="s">
        <v>80</v>
      </c>
      <c r="B75" s="12" t="s">
        <v>290</v>
      </c>
      <c r="C75" s="12" t="s">
        <v>4</v>
      </c>
      <c r="D75" s="10">
        <v>262</v>
      </c>
      <c r="E75" s="10">
        <v>240</v>
      </c>
      <c r="F75" s="10">
        <v>262</v>
      </c>
      <c r="G75" s="10">
        <v>260</v>
      </c>
      <c r="H75" s="10"/>
      <c r="I75" s="10"/>
      <c r="J75" s="10"/>
      <c r="K75" s="10"/>
      <c r="L75" s="10">
        <f t="shared" si="3"/>
        <v>262</v>
      </c>
      <c r="M75" s="10">
        <f t="shared" si="4"/>
        <v>262</v>
      </c>
      <c r="N75" s="11">
        <f t="shared" si="5"/>
        <v>524</v>
      </c>
    </row>
    <row r="76" spans="1:14" ht="15.75">
      <c r="A76" s="4" t="s">
        <v>81</v>
      </c>
      <c r="B76" s="12" t="s">
        <v>233</v>
      </c>
      <c r="C76" s="12" t="s">
        <v>5</v>
      </c>
      <c r="D76" s="10">
        <v>235</v>
      </c>
      <c r="E76" s="10">
        <v>269</v>
      </c>
      <c r="F76" s="10">
        <v>254</v>
      </c>
      <c r="G76" s="10">
        <v>0</v>
      </c>
      <c r="H76" s="10"/>
      <c r="I76" s="10"/>
      <c r="J76" s="10"/>
      <c r="K76" s="10"/>
      <c r="L76" s="10">
        <f t="shared" si="3"/>
        <v>269</v>
      </c>
      <c r="M76" s="10">
        <f t="shared" si="4"/>
        <v>254</v>
      </c>
      <c r="N76" s="11">
        <f t="shared" si="5"/>
        <v>523</v>
      </c>
    </row>
    <row r="77" spans="1:14" ht="15.75">
      <c r="A77" s="4" t="s">
        <v>82</v>
      </c>
      <c r="B77" s="12" t="s">
        <v>236</v>
      </c>
      <c r="C77" s="12" t="s">
        <v>4</v>
      </c>
      <c r="D77" s="10">
        <v>211</v>
      </c>
      <c r="E77" s="10">
        <v>264</v>
      </c>
      <c r="F77" s="10">
        <v>254</v>
      </c>
      <c r="G77" s="10">
        <v>201</v>
      </c>
      <c r="H77" s="10"/>
      <c r="I77" s="10"/>
      <c r="J77" s="10"/>
      <c r="K77" s="10"/>
      <c r="L77" s="10">
        <f t="shared" si="3"/>
        <v>264</v>
      </c>
      <c r="M77" s="10">
        <f t="shared" si="4"/>
        <v>254</v>
      </c>
      <c r="N77" s="11">
        <f t="shared" si="5"/>
        <v>518</v>
      </c>
    </row>
    <row r="78" spans="1:14" ht="15.75">
      <c r="A78" s="4" t="s">
        <v>83</v>
      </c>
      <c r="B78" s="12" t="s">
        <v>293</v>
      </c>
      <c r="C78" s="5" t="s">
        <v>5</v>
      </c>
      <c r="D78" s="10">
        <v>228</v>
      </c>
      <c r="E78" s="10">
        <v>257</v>
      </c>
      <c r="F78" s="10">
        <v>260</v>
      </c>
      <c r="G78" s="10">
        <v>250</v>
      </c>
      <c r="H78" s="10"/>
      <c r="I78" s="10"/>
      <c r="J78" s="10"/>
      <c r="K78" s="10"/>
      <c r="L78" s="10">
        <f t="shared" si="3"/>
        <v>260</v>
      </c>
      <c r="M78" s="10">
        <f t="shared" si="4"/>
        <v>257</v>
      </c>
      <c r="N78" s="11">
        <f t="shared" si="5"/>
        <v>517</v>
      </c>
    </row>
    <row r="79" spans="1:14" ht="15.75">
      <c r="A79" s="4" t="s">
        <v>102</v>
      </c>
      <c r="B79" s="5" t="s">
        <v>47</v>
      </c>
      <c r="C79" s="5" t="s">
        <v>9</v>
      </c>
      <c r="D79" s="2">
        <v>242</v>
      </c>
      <c r="E79" s="2">
        <v>218</v>
      </c>
      <c r="F79" s="2">
        <v>253</v>
      </c>
      <c r="G79" s="2">
        <v>220</v>
      </c>
      <c r="H79" s="2"/>
      <c r="I79" s="2"/>
      <c r="J79" s="2"/>
      <c r="K79" s="2"/>
      <c r="L79" s="10">
        <f aca="true" t="shared" si="6" ref="L79:L96">MAX(D79:K79)</f>
        <v>253</v>
      </c>
      <c r="M79" s="10">
        <f aca="true" t="shared" si="7" ref="M79:M96">LARGE(D79:K79,2)</f>
        <v>242</v>
      </c>
      <c r="N79" s="11">
        <f aca="true" t="shared" si="8" ref="N79:N96">SUM(L79:M79)</f>
        <v>495</v>
      </c>
    </row>
    <row r="80" spans="1:14" ht="15.75">
      <c r="A80" s="4" t="s">
        <v>103</v>
      </c>
      <c r="B80" s="12" t="s">
        <v>237</v>
      </c>
      <c r="C80" s="5" t="s">
        <v>20</v>
      </c>
      <c r="D80" s="10">
        <v>175</v>
      </c>
      <c r="E80" s="10">
        <v>225</v>
      </c>
      <c r="F80" s="10">
        <v>256</v>
      </c>
      <c r="G80" s="10">
        <v>190</v>
      </c>
      <c r="H80" s="10"/>
      <c r="I80" s="10"/>
      <c r="J80" s="10"/>
      <c r="K80" s="10"/>
      <c r="L80" s="10">
        <f t="shared" si="6"/>
        <v>256</v>
      </c>
      <c r="M80" s="10">
        <f t="shared" si="7"/>
        <v>225</v>
      </c>
      <c r="N80" s="11">
        <f t="shared" si="8"/>
        <v>481</v>
      </c>
    </row>
    <row r="81" spans="1:14" ht="15.75">
      <c r="A81" s="4" t="s">
        <v>104</v>
      </c>
      <c r="B81" s="12" t="s">
        <v>234</v>
      </c>
      <c r="C81" s="12" t="s">
        <v>6</v>
      </c>
      <c r="D81" s="10">
        <v>234</v>
      </c>
      <c r="E81" s="10">
        <v>204</v>
      </c>
      <c r="F81" s="10">
        <v>235</v>
      </c>
      <c r="G81" s="10">
        <v>243</v>
      </c>
      <c r="H81" s="10"/>
      <c r="I81" s="10"/>
      <c r="J81" s="10"/>
      <c r="K81" s="10"/>
      <c r="L81" s="10">
        <f t="shared" si="6"/>
        <v>243</v>
      </c>
      <c r="M81" s="10">
        <f t="shared" si="7"/>
        <v>235</v>
      </c>
      <c r="N81" s="11">
        <f t="shared" si="8"/>
        <v>478</v>
      </c>
    </row>
    <row r="82" spans="1:14" ht="15.75">
      <c r="A82" s="4" t="s">
        <v>105</v>
      </c>
      <c r="B82" s="12" t="s">
        <v>294</v>
      </c>
      <c r="C82" s="12" t="s">
        <v>4</v>
      </c>
      <c r="D82" s="10">
        <v>215</v>
      </c>
      <c r="E82" s="10">
        <v>212</v>
      </c>
      <c r="F82" s="10">
        <v>252</v>
      </c>
      <c r="G82" s="10">
        <v>211</v>
      </c>
      <c r="H82" s="10"/>
      <c r="I82" s="10"/>
      <c r="J82" s="10"/>
      <c r="K82" s="10"/>
      <c r="L82" s="10">
        <f t="shared" si="6"/>
        <v>252</v>
      </c>
      <c r="M82" s="10">
        <f t="shared" si="7"/>
        <v>215</v>
      </c>
      <c r="N82" s="11">
        <f t="shared" si="8"/>
        <v>467</v>
      </c>
    </row>
    <row r="83" spans="1:14" ht="15.75">
      <c r="A83" s="4" t="s">
        <v>106</v>
      </c>
      <c r="B83" s="12" t="s">
        <v>239</v>
      </c>
      <c r="C83" s="5" t="s">
        <v>42</v>
      </c>
      <c r="D83" s="10">
        <v>136</v>
      </c>
      <c r="E83" s="10">
        <v>212</v>
      </c>
      <c r="F83" s="10">
        <v>189</v>
      </c>
      <c r="G83" s="10">
        <v>219</v>
      </c>
      <c r="H83" s="10"/>
      <c r="I83" s="10"/>
      <c r="J83" s="10"/>
      <c r="K83" s="10"/>
      <c r="L83" s="10">
        <f t="shared" si="6"/>
        <v>219</v>
      </c>
      <c r="M83" s="10">
        <f t="shared" si="7"/>
        <v>212</v>
      </c>
      <c r="N83" s="11">
        <f t="shared" si="8"/>
        <v>431</v>
      </c>
    </row>
    <row r="84" spans="1:14" ht="15.75">
      <c r="A84" s="4" t="s">
        <v>107</v>
      </c>
      <c r="B84" s="5" t="s">
        <v>319</v>
      </c>
      <c r="C84" s="12" t="s">
        <v>6</v>
      </c>
      <c r="D84" s="2" t="s">
        <v>317</v>
      </c>
      <c r="E84" s="2" t="s">
        <v>317</v>
      </c>
      <c r="F84" s="2">
        <v>228</v>
      </c>
      <c r="G84" s="2">
        <v>197</v>
      </c>
      <c r="H84" s="2"/>
      <c r="I84" s="2"/>
      <c r="J84" s="2"/>
      <c r="K84" s="2"/>
      <c r="L84" s="10">
        <f t="shared" si="6"/>
        <v>228</v>
      </c>
      <c r="M84" s="10">
        <f t="shared" si="7"/>
        <v>197</v>
      </c>
      <c r="N84" s="11">
        <f t="shared" si="8"/>
        <v>425</v>
      </c>
    </row>
    <row r="85" spans="1:14" ht="15.75">
      <c r="A85" s="4" t="s">
        <v>108</v>
      </c>
      <c r="B85" s="12" t="s">
        <v>266</v>
      </c>
      <c r="C85" s="5" t="s">
        <v>11</v>
      </c>
      <c r="D85" s="10">
        <v>180</v>
      </c>
      <c r="E85" s="10">
        <v>202</v>
      </c>
      <c r="F85" s="10">
        <v>217</v>
      </c>
      <c r="G85" s="10">
        <v>177</v>
      </c>
      <c r="H85" s="10"/>
      <c r="I85" s="10"/>
      <c r="J85" s="10"/>
      <c r="K85" s="10"/>
      <c r="L85" s="10">
        <f t="shared" si="6"/>
        <v>217</v>
      </c>
      <c r="M85" s="10">
        <f t="shared" si="7"/>
        <v>202</v>
      </c>
      <c r="N85" s="11">
        <f t="shared" si="8"/>
        <v>419</v>
      </c>
    </row>
    <row r="86" spans="1:14" ht="15.75">
      <c r="A86" s="4" t="s">
        <v>109</v>
      </c>
      <c r="B86" s="12" t="s">
        <v>297</v>
      </c>
      <c r="C86" s="12" t="s">
        <v>4</v>
      </c>
      <c r="D86" s="10">
        <v>206</v>
      </c>
      <c r="E86" s="10">
        <v>205</v>
      </c>
      <c r="F86" s="10">
        <v>210</v>
      </c>
      <c r="G86" s="10">
        <v>203</v>
      </c>
      <c r="H86" s="10"/>
      <c r="I86" s="10"/>
      <c r="J86" s="10"/>
      <c r="K86" s="10"/>
      <c r="L86" s="10">
        <f t="shared" si="6"/>
        <v>210</v>
      </c>
      <c r="M86" s="10">
        <f t="shared" si="7"/>
        <v>206</v>
      </c>
      <c r="N86" s="11">
        <f t="shared" si="8"/>
        <v>416</v>
      </c>
    </row>
    <row r="87" spans="1:14" ht="15.75">
      <c r="A87" s="4" t="s">
        <v>110</v>
      </c>
      <c r="B87" s="12" t="s">
        <v>296</v>
      </c>
      <c r="C87" s="5" t="s">
        <v>5</v>
      </c>
      <c r="D87" s="10">
        <v>206</v>
      </c>
      <c r="E87" s="10">
        <v>204</v>
      </c>
      <c r="F87" s="10" t="s">
        <v>317</v>
      </c>
      <c r="G87" s="10" t="s">
        <v>317</v>
      </c>
      <c r="H87" s="10"/>
      <c r="I87" s="10"/>
      <c r="J87" s="10"/>
      <c r="K87" s="10"/>
      <c r="L87" s="10">
        <f t="shared" si="6"/>
        <v>206</v>
      </c>
      <c r="M87" s="10">
        <f t="shared" si="7"/>
        <v>204</v>
      </c>
      <c r="N87" s="11">
        <f t="shared" si="8"/>
        <v>410</v>
      </c>
    </row>
    <row r="88" spans="1:14" ht="15.75">
      <c r="A88" s="4" t="s">
        <v>111</v>
      </c>
      <c r="B88" s="12" t="s">
        <v>265</v>
      </c>
      <c r="C88" s="5" t="s">
        <v>5</v>
      </c>
      <c r="D88" s="10">
        <v>183</v>
      </c>
      <c r="E88" s="10">
        <v>182</v>
      </c>
      <c r="F88" s="10" t="s">
        <v>317</v>
      </c>
      <c r="G88" s="10" t="s">
        <v>317</v>
      </c>
      <c r="H88" s="10"/>
      <c r="I88" s="10"/>
      <c r="J88" s="10"/>
      <c r="K88" s="10"/>
      <c r="L88" s="10">
        <f t="shared" si="6"/>
        <v>183</v>
      </c>
      <c r="M88" s="10">
        <f t="shared" si="7"/>
        <v>182</v>
      </c>
      <c r="N88" s="11">
        <f t="shared" si="8"/>
        <v>365</v>
      </c>
    </row>
    <row r="89" spans="1:14" ht="15.75">
      <c r="A89" s="4" t="s">
        <v>112</v>
      </c>
      <c r="B89" s="12" t="s">
        <v>238</v>
      </c>
      <c r="C89" s="5" t="s">
        <v>42</v>
      </c>
      <c r="D89" s="10">
        <v>140</v>
      </c>
      <c r="E89" s="10">
        <v>191</v>
      </c>
      <c r="F89" s="10">
        <v>0</v>
      </c>
      <c r="G89" s="10">
        <v>167</v>
      </c>
      <c r="H89" s="10"/>
      <c r="I89" s="10"/>
      <c r="J89" s="10"/>
      <c r="K89" s="10"/>
      <c r="L89" s="10">
        <f t="shared" si="6"/>
        <v>191</v>
      </c>
      <c r="M89" s="10">
        <f t="shared" si="7"/>
        <v>167</v>
      </c>
      <c r="N89" s="11">
        <f t="shared" si="8"/>
        <v>358</v>
      </c>
    </row>
    <row r="90" spans="1:14" ht="15.75">
      <c r="A90" s="4" t="s">
        <v>113</v>
      </c>
      <c r="B90" s="12" t="s">
        <v>264</v>
      </c>
      <c r="C90" s="5" t="s">
        <v>5</v>
      </c>
      <c r="D90" s="10">
        <v>183</v>
      </c>
      <c r="E90" s="10">
        <v>172</v>
      </c>
      <c r="F90" s="10" t="s">
        <v>317</v>
      </c>
      <c r="G90" s="10" t="s">
        <v>317</v>
      </c>
      <c r="H90" s="10"/>
      <c r="I90" s="10"/>
      <c r="J90" s="10"/>
      <c r="K90" s="10"/>
      <c r="L90" s="10">
        <f t="shared" si="6"/>
        <v>183</v>
      </c>
      <c r="M90" s="10">
        <f t="shared" si="7"/>
        <v>172</v>
      </c>
      <c r="N90" s="11">
        <f t="shared" si="8"/>
        <v>355</v>
      </c>
    </row>
    <row r="91" spans="1:14" ht="15.75">
      <c r="A91" s="4" t="s">
        <v>114</v>
      </c>
      <c r="B91" s="12" t="s">
        <v>267</v>
      </c>
      <c r="C91" s="15" t="s">
        <v>16</v>
      </c>
      <c r="D91" s="10">
        <v>158</v>
      </c>
      <c r="E91" s="10">
        <v>180</v>
      </c>
      <c r="F91" s="10" t="s">
        <v>317</v>
      </c>
      <c r="G91" s="10" t="s">
        <v>317</v>
      </c>
      <c r="H91" s="10"/>
      <c r="I91" s="10"/>
      <c r="J91" s="10"/>
      <c r="K91" s="10"/>
      <c r="L91" s="10">
        <f t="shared" si="6"/>
        <v>180</v>
      </c>
      <c r="M91" s="10">
        <f t="shared" si="7"/>
        <v>158</v>
      </c>
      <c r="N91" s="11">
        <f t="shared" si="8"/>
        <v>338</v>
      </c>
    </row>
    <row r="92" spans="1:14" ht="15.75">
      <c r="A92" s="4" t="s">
        <v>115</v>
      </c>
      <c r="B92" s="12" t="s">
        <v>88</v>
      </c>
      <c r="C92" s="5" t="s">
        <v>9</v>
      </c>
      <c r="D92" s="10">
        <v>150</v>
      </c>
      <c r="E92" s="10">
        <v>144</v>
      </c>
      <c r="F92" s="10">
        <v>172</v>
      </c>
      <c r="G92" s="10">
        <v>163</v>
      </c>
      <c r="H92" s="10"/>
      <c r="I92" s="10"/>
      <c r="J92" s="10"/>
      <c r="K92" s="10"/>
      <c r="L92" s="10">
        <f t="shared" si="6"/>
        <v>172</v>
      </c>
      <c r="M92" s="10">
        <f t="shared" si="7"/>
        <v>163</v>
      </c>
      <c r="N92" s="11">
        <f t="shared" si="8"/>
        <v>335</v>
      </c>
    </row>
    <row r="93" spans="1:14" ht="15.75">
      <c r="A93" s="4" t="s">
        <v>116</v>
      </c>
      <c r="B93" s="5" t="s">
        <v>322</v>
      </c>
      <c r="C93" s="12" t="s">
        <v>6</v>
      </c>
      <c r="D93" s="2" t="s">
        <v>317</v>
      </c>
      <c r="E93" s="2" t="s">
        <v>317</v>
      </c>
      <c r="F93" s="2">
        <v>0</v>
      </c>
      <c r="G93" s="2">
        <v>228</v>
      </c>
      <c r="H93" s="2"/>
      <c r="I93" s="2"/>
      <c r="J93" s="2"/>
      <c r="K93" s="2"/>
      <c r="L93" s="10">
        <f t="shared" si="6"/>
        <v>228</v>
      </c>
      <c r="M93" s="10">
        <f t="shared" si="7"/>
        <v>0</v>
      </c>
      <c r="N93" s="11">
        <f t="shared" si="8"/>
        <v>228</v>
      </c>
    </row>
    <row r="94" spans="1:14" ht="15.75">
      <c r="A94" s="4" t="s">
        <v>117</v>
      </c>
      <c r="B94" s="5" t="s">
        <v>321</v>
      </c>
      <c r="C94" s="12" t="s">
        <v>4</v>
      </c>
      <c r="D94" s="2" t="s">
        <v>317</v>
      </c>
      <c r="E94" s="2" t="s">
        <v>317</v>
      </c>
      <c r="F94" s="2">
        <v>144</v>
      </c>
      <c r="G94" s="2">
        <v>66</v>
      </c>
      <c r="H94" s="2"/>
      <c r="I94" s="2"/>
      <c r="J94" s="2"/>
      <c r="K94" s="2"/>
      <c r="L94" s="10">
        <f t="shared" si="6"/>
        <v>144</v>
      </c>
      <c r="M94" s="10">
        <f t="shared" si="7"/>
        <v>66</v>
      </c>
      <c r="N94" s="11">
        <f t="shared" si="8"/>
        <v>210</v>
      </c>
    </row>
    <row r="95" spans="1:14" ht="15.75">
      <c r="A95" s="4" t="s">
        <v>325</v>
      </c>
      <c r="B95" s="12" t="s">
        <v>320</v>
      </c>
      <c r="C95" s="15" t="s">
        <v>16</v>
      </c>
      <c r="D95" s="10" t="s">
        <v>317</v>
      </c>
      <c r="E95" s="10" t="s">
        <v>317</v>
      </c>
      <c r="F95" s="10">
        <v>201</v>
      </c>
      <c r="G95" s="10">
        <v>0</v>
      </c>
      <c r="H95" s="10"/>
      <c r="I95" s="10"/>
      <c r="J95" s="10"/>
      <c r="K95" s="10"/>
      <c r="L95" s="10">
        <f t="shared" si="6"/>
        <v>201</v>
      </c>
      <c r="M95" s="10">
        <f t="shared" si="7"/>
        <v>0</v>
      </c>
      <c r="N95" s="11">
        <f t="shared" si="8"/>
        <v>201</v>
      </c>
    </row>
    <row r="96" spans="1:14" ht="15.75">
      <c r="A96" s="4" t="s">
        <v>326</v>
      </c>
      <c r="B96" s="12" t="s">
        <v>300</v>
      </c>
      <c r="C96" s="12" t="s">
        <v>6</v>
      </c>
      <c r="D96" s="10">
        <v>141</v>
      </c>
      <c r="E96" s="10">
        <v>0</v>
      </c>
      <c r="F96" s="10" t="s">
        <v>317</v>
      </c>
      <c r="G96" s="10" t="s">
        <v>317</v>
      </c>
      <c r="H96" s="10"/>
      <c r="I96" s="10"/>
      <c r="J96" s="10"/>
      <c r="K96" s="10"/>
      <c r="L96" s="10">
        <f t="shared" si="6"/>
        <v>141</v>
      </c>
      <c r="M96" s="10">
        <f t="shared" si="7"/>
        <v>0</v>
      </c>
      <c r="N96" s="11">
        <f t="shared" si="8"/>
        <v>141</v>
      </c>
    </row>
    <row r="97" spans="1:14" ht="15.75">
      <c r="A97" s="4"/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</row>
    <row r="98" spans="1:14" ht="21" customHeight="1">
      <c r="A98" s="75"/>
      <c r="B98" s="76" t="s">
        <v>124</v>
      </c>
      <c r="C98" s="77"/>
      <c r="D98" s="78"/>
      <c r="E98" s="78"/>
      <c r="F98" s="78"/>
      <c r="G98" s="78"/>
      <c r="H98" s="78"/>
      <c r="I98" s="78"/>
      <c r="J98" s="78"/>
      <c r="K98" s="78"/>
      <c r="L98" s="79"/>
      <c r="M98" s="79"/>
      <c r="N98" s="80"/>
    </row>
    <row r="99" spans="1:14" ht="15.75">
      <c r="A99" s="4" t="s">
        <v>50</v>
      </c>
      <c r="B99" s="5" t="s">
        <v>268</v>
      </c>
      <c r="C99" s="5" t="s">
        <v>7</v>
      </c>
      <c r="D99" s="2">
        <v>432</v>
      </c>
      <c r="E99" s="2">
        <v>441</v>
      </c>
      <c r="F99" s="2">
        <v>453</v>
      </c>
      <c r="G99" s="2">
        <v>449</v>
      </c>
      <c r="H99" s="2"/>
      <c r="I99" s="2"/>
      <c r="J99" s="2"/>
      <c r="K99" s="2"/>
      <c r="L99" s="10">
        <f aca="true" t="shared" si="9" ref="L99:L132">MAX(D99:K99)</f>
        <v>453</v>
      </c>
      <c r="M99" s="10">
        <f aca="true" t="shared" si="10" ref="M99:M132">LARGE(D99:K99,2)</f>
        <v>449</v>
      </c>
      <c r="N99" s="11">
        <f aca="true" t="shared" si="11" ref="N99:N132">SUM(L99:M99)</f>
        <v>902</v>
      </c>
    </row>
    <row r="100" spans="1:14" ht="15.75">
      <c r="A100" s="4" t="s">
        <v>51</v>
      </c>
      <c r="B100" s="5" t="s">
        <v>301</v>
      </c>
      <c r="C100" s="12" t="s">
        <v>6</v>
      </c>
      <c r="D100" s="2">
        <v>386</v>
      </c>
      <c r="E100" s="2">
        <v>449</v>
      </c>
      <c r="F100" s="2">
        <v>425</v>
      </c>
      <c r="G100" s="2">
        <v>421</v>
      </c>
      <c r="H100" s="2"/>
      <c r="I100" s="2"/>
      <c r="J100" s="2"/>
      <c r="K100" s="2"/>
      <c r="L100" s="10">
        <f t="shared" si="9"/>
        <v>449</v>
      </c>
      <c r="M100" s="10">
        <f t="shared" si="10"/>
        <v>425</v>
      </c>
      <c r="N100" s="11">
        <f t="shared" si="11"/>
        <v>874</v>
      </c>
    </row>
    <row r="101" spans="1:14" ht="15.75">
      <c r="A101" s="4" t="s">
        <v>52</v>
      </c>
      <c r="B101" s="5" t="s">
        <v>328</v>
      </c>
      <c r="C101" s="5" t="s">
        <v>5</v>
      </c>
      <c r="D101" s="2" t="s">
        <v>317</v>
      </c>
      <c r="E101" s="2" t="s">
        <v>317</v>
      </c>
      <c r="F101" s="2">
        <v>456</v>
      </c>
      <c r="G101" s="2">
        <v>413</v>
      </c>
      <c r="H101" s="2"/>
      <c r="I101" s="2"/>
      <c r="J101" s="2"/>
      <c r="K101" s="2"/>
      <c r="L101" s="10">
        <f t="shared" si="9"/>
        <v>456</v>
      </c>
      <c r="M101" s="10">
        <f t="shared" si="10"/>
        <v>413</v>
      </c>
      <c r="N101" s="11">
        <f t="shared" si="11"/>
        <v>869</v>
      </c>
    </row>
    <row r="102" spans="1:14" ht="15.75">
      <c r="A102" s="4" t="s">
        <v>53</v>
      </c>
      <c r="B102" s="5" t="s">
        <v>303</v>
      </c>
      <c r="C102" s="12" t="s">
        <v>6</v>
      </c>
      <c r="D102" s="2">
        <v>316</v>
      </c>
      <c r="E102" s="2">
        <v>447</v>
      </c>
      <c r="F102" s="2">
        <v>396</v>
      </c>
      <c r="G102" s="2">
        <v>361</v>
      </c>
      <c r="H102" s="2"/>
      <c r="I102" s="2"/>
      <c r="J102" s="2"/>
      <c r="K102" s="2"/>
      <c r="L102" s="10">
        <f t="shared" si="9"/>
        <v>447</v>
      </c>
      <c r="M102" s="10">
        <f t="shared" si="10"/>
        <v>396</v>
      </c>
      <c r="N102" s="11">
        <f t="shared" si="11"/>
        <v>843</v>
      </c>
    </row>
    <row r="103" spans="1:14" ht="15.75">
      <c r="A103" s="4" t="s">
        <v>54</v>
      </c>
      <c r="B103" s="5" t="s">
        <v>97</v>
      </c>
      <c r="C103" s="5" t="s">
        <v>42</v>
      </c>
      <c r="D103" s="2">
        <v>379</v>
      </c>
      <c r="E103" s="2">
        <v>372</v>
      </c>
      <c r="F103" s="2">
        <v>413</v>
      </c>
      <c r="G103" s="2">
        <v>412</v>
      </c>
      <c r="H103" s="2"/>
      <c r="I103" s="2"/>
      <c r="J103" s="2"/>
      <c r="K103" s="2"/>
      <c r="L103" s="10">
        <f t="shared" si="9"/>
        <v>413</v>
      </c>
      <c r="M103" s="10">
        <f t="shared" si="10"/>
        <v>412</v>
      </c>
      <c r="N103" s="11">
        <f t="shared" si="11"/>
        <v>825</v>
      </c>
    </row>
    <row r="104" spans="1:14" ht="15.75">
      <c r="A104" s="4" t="s">
        <v>55</v>
      </c>
      <c r="B104" s="17" t="s">
        <v>26</v>
      </c>
      <c r="C104" s="12" t="s">
        <v>24</v>
      </c>
      <c r="D104" s="10">
        <v>411</v>
      </c>
      <c r="E104" s="10">
        <v>352</v>
      </c>
      <c r="F104" s="10">
        <v>413</v>
      </c>
      <c r="G104" s="10">
        <v>397</v>
      </c>
      <c r="H104" s="10"/>
      <c r="I104" s="10"/>
      <c r="J104" s="10"/>
      <c r="K104" s="10"/>
      <c r="L104" s="10">
        <f t="shared" si="9"/>
        <v>413</v>
      </c>
      <c r="M104" s="10">
        <f t="shared" si="10"/>
        <v>411</v>
      </c>
      <c r="N104" s="11">
        <f t="shared" si="11"/>
        <v>824</v>
      </c>
    </row>
    <row r="105" spans="1:14" ht="15.75">
      <c r="A105" s="4" t="s">
        <v>56</v>
      </c>
      <c r="B105" s="12" t="s">
        <v>243</v>
      </c>
      <c r="C105" s="12" t="s">
        <v>6</v>
      </c>
      <c r="D105" s="10">
        <v>340</v>
      </c>
      <c r="E105" s="10">
        <v>417</v>
      </c>
      <c r="F105" s="10">
        <v>407</v>
      </c>
      <c r="G105" s="10">
        <v>378</v>
      </c>
      <c r="H105" s="10"/>
      <c r="I105" s="10"/>
      <c r="J105" s="10"/>
      <c r="K105" s="10"/>
      <c r="L105" s="10">
        <f t="shared" si="9"/>
        <v>417</v>
      </c>
      <c r="M105" s="10">
        <f t="shared" si="10"/>
        <v>407</v>
      </c>
      <c r="N105" s="11">
        <f t="shared" si="11"/>
        <v>824</v>
      </c>
    </row>
    <row r="106" spans="1:14" ht="15.75">
      <c r="A106" s="4" t="s">
        <v>57</v>
      </c>
      <c r="B106" s="5" t="s">
        <v>269</v>
      </c>
      <c r="C106" s="12" t="s">
        <v>24</v>
      </c>
      <c r="D106" s="2">
        <v>406</v>
      </c>
      <c r="E106" s="2">
        <v>328</v>
      </c>
      <c r="F106" s="2">
        <v>406</v>
      </c>
      <c r="G106" s="2">
        <v>387</v>
      </c>
      <c r="H106" s="2"/>
      <c r="I106" s="2"/>
      <c r="J106" s="2"/>
      <c r="K106" s="2"/>
      <c r="L106" s="10">
        <f t="shared" si="9"/>
        <v>406</v>
      </c>
      <c r="M106" s="10">
        <f t="shared" si="10"/>
        <v>406</v>
      </c>
      <c r="N106" s="11">
        <f t="shared" si="11"/>
        <v>812</v>
      </c>
    </row>
    <row r="107" spans="1:14" ht="15.75">
      <c r="A107" s="4" t="s">
        <v>58</v>
      </c>
      <c r="B107" s="5" t="s">
        <v>31</v>
      </c>
      <c r="C107" s="5" t="s">
        <v>5</v>
      </c>
      <c r="D107" s="2">
        <v>388</v>
      </c>
      <c r="E107" s="2">
        <v>0</v>
      </c>
      <c r="F107" s="2">
        <v>401</v>
      </c>
      <c r="G107" s="2">
        <v>0</v>
      </c>
      <c r="H107" s="2"/>
      <c r="I107" s="2"/>
      <c r="J107" s="2"/>
      <c r="K107" s="2"/>
      <c r="L107" s="10">
        <f t="shared" si="9"/>
        <v>401</v>
      </c>
      <c r="M107" s="10">
        <f t="shared" si="10"/>
        <v>388</v>
      </c>
      <c r="N107" s="11">
        <f t="shared" si="11"/>
        <v>789</v>
      </c>
    </row>
    <row r="108" spans="1:14" ht="15.75">
      <c r="A108" s="4" t="s">
        <v>59</v>
      </c>
      <c r="B108" s="5" t="s">
        <v>241</v>
      </c>
      <c r="C108" s="5" t="s">
        <v>5</v>
      </c>
      <c r="D108" s="2">
        <v>368</v>
      </c>
      <c r="E108" s="2">
        <v>275</v>
      </c>
      <c r="F108" s="2">
        <v>384</v>
      </c>
      <c r="G108" s="2">
        <v>347</v>
      </c>
      <c r="H108" s="2"/>
      <c r="I108" s="2"/>
      <c r="J108" s="2"/>
      <c r="K108" s="2"/>
      <c r="L108" s="10">
        <f t="shared" si="9"/>
        <v>384</v>
      </c>
      <c r="M108" s="10">
        <f t="shared" si="10"/>
        <v>368</v>
      </c>
      <c r="N108" s="11">
        <f t="shared" si="11"/>
        <v>752</v>
      </c>
    </row>
    <row r="109" spans="1:14" ht="15.75">
      <c r="A109" s="4" t="s">
        <v>60</v>
      </c>
      <c r="B109" s="5" t="s">
        <v>302</v>
      </c>
      <c r="C109" s="12" t="s">
        <v>20</v>
      </c>
      <c r="D109" s="2">
        <v>338</v>
      </c>
      <c r="E109" s="2">
        <v>343</v>
      </c>
      <c r="F109" s="2">
        <v>364</v>
      </c>
      <c r="G109" s="2">
        <v>298</v>
      </c>
      <c r="H109" s="2"/>
      <c r="I109" s="2"/>
      <c r="J109" s="2"/>
      <c r="K109" s="2"/>
      <c r="L109" s="10">
        <f t="shared" si="9"/>
        <v>364</v>
      </c>
      <c r="M109" s="10">
        <f t="shared" si="10"/>
        <v>343</v>
      </c>
      <c r="N109" s="11">
        <f t="shared" si="11"/>
        <v>707</v>
      </c>
    </row>
    <row r="110" spans="1:14" ht="15.75">
      <c r="A110" s="4" t="s">
        <v>61</v>
      </c>
      <c r="B110" s="5" t="s">
        <v>329</v>
      </c>
      <c r="C110" s="5" t="s">
        <v>11</v>
      </c>
      <c r="D110" s="2" t="s">
        <v>317</v>
      </c>
      <c r="E110" s="2" t="s">
        <v>317</v>
      </c>
      <c r="F110" s="2">
        <v>349</v>
      </c>
      <c r="G110" s="2">
        <v>338</v>
      </c>
      <c r="H110" s="2"/>
      <c r="I110" s="2"/>
      <c r="J110" s="2"/>
      <c r="K110" s="2"/>
      <c r="L110" s="10">
        <f t="shared" si="9"/>
        <v>349</v>
      </c>
      <c r="M110" s="10">
        <f t="shared" si="10"/>
        <v>338</v>
      </c>
      <c r="N110" s="11">
        <f t="shared" si="11"/>
        <v>687</v>
      </c>
    </row>
    <row r="111" spans="1:14" ht="15.75">
      <c r="A111" s="4" t="s">
        <v>62</v>
      </c>
      <c r="B111" s="5" t="s">
        <v>99</v>
      </c>
      <c r="C111" s="5" t="s">
        <v>42</v>
      </c>
      <c r="D111" s="2">
        <v>232</v>
      </c>
      <c r="E111" s="2">
        <v>336</v>
      </c>
      <c r="F111" s="2">
        <v>314</v>
      </c>
      <c r="G111" s="2">
        <v>268</v>
      </c>
      <c r="H111" s="2"/>
      <c r="I111" s="2"/>
      <c r="J111" s="2"/>
      <c r="K111" s="2"/>
      <c r="L111" s="10">
        <f t="shared" si="9"/>
        <v>336</v>
      </c>
      <c r="M111" s="10">
        <f t="shared" si="10"/>
        <v>314</v>
      </c>
      <c r="N111" s="11">
        <f t="shared" si="11"/>
        <v>650</v>
      </c>
    </row>
    <row r="112" spans="1:14" ht="15.75">
      <c r="A112" s="4" t="s">
        <v>63</v>
      </c>
      <c r="B112" s="5" t="s">
        <v>305</v>
      </c>
      <c r="C112" s="5" t="s">
        <v>4</v>
      </c>
      <c r="D112" s="2">
        <v>299</v>
      </c>
      <c r="E112" s="2">
        <v>296</v>
      </c>
      <c r="F112" s="2">
        <v>335</v>
      </c>
      <c r="G112" s="2">
        <v>314</v>
      </c>
      <c r="H112" s="2"/>
      <c r="I112" s="2"/>
      <c r="J112" s="2"/>
      <c r="K112" s="2"/>
      <c r="L112" s="10">
        <f t="shared" si="9"/>
        <v>335</v>
      </c>
      <c r="M112" s="10">
        <f t="shared" si="10"/>
        <v>314</v>
      </c>
      <c r="N112" s="11">
        <f t="shared" si="11"/>
        <v>649</v>
      </c>
    </row>
    <row r="113" spans="1:14" ht="15.75">
      <c r="A113" s="4" t="s">
        <v>64</v>
      </c>
      <c r="B113" s="5" t="s">
        <v>271</v>
      </c>
      <c r="C113" s="5" t="s">
        <v>5</v>
      </c>
      <c r="D113" s="2">
        <v>287</v>
      </c>
      <c r="E113" s="2">
        <v>266</v>
      </c>
      <c r="F113" s="2">
        <v>343</v>
      </c>
      <c r="G113" s="2">
        <v>299</v>
      </c>
      <c r="H113" s="2"/>
      <c r="I113" s="2"/>
      <c r="J113" s="2"/>
      <c r="K113" s="2"/>
      <c r="L113" s="10">
        <f t="shared" si="9"/>
        <v>343</v>
      </c>
      <c r="M113" s="10">
        <f t="shared" si="10"/>
        <v>299</v>
      </c>
      <c r="N113" s="11">
        <f t="shared" si="11"/>
        <v>642</v>
      </c>
    </row>
    <row r="114" spans="1:14" ht="15.75">
      <c r="A114" s="4" t="s">
        <v>65</v>
      </c>
      <c r="B114" s="5" t="s">
        <v>330</v>
      </c>
      <c r="C114" s="5" t="s">
        <v>20</v>
      </c>
      <c r="D114" s="2" t="s">
        <v>317</v>
      </c>
      <c r="E114" s="2" t="s">
        <v>317</v>
      </c>
      <c r="F114" s="2">
        <v>336</v>
      </c>
      <c r="G114" s="2">
        <v>299</v>
      </c>
      <c r="H114" s="2"/>
      <c r="I114" s="2"/>
      <c r="J114" s="2"/>
      <c r="K114" s="2"/>
      <c r="L114" s="10">
        <f t="shared" si="9"/>
        <v>336</v>
      </c>
      <c r="M114" s="10">
        <f t="shared" si="10"/>
        <v>299</v>
      </c>
      <c r="N114" s="11">
        <f t="shared" si="11"/>
        <v>635</v>
      </c>
    </row>
    <row r="115" spans="1:14" ht="15.75">
      <c r="A115" s="4" t="s">
        <v>66</v>
      </c>
      <c r="B115" s="5" t="s">
        <v>307</v>
      </c>
      <c r="C115" s="5" t="s">
        <v>42</v>
      </c>
      <c r="D115" s="2">
        <v>239</v>
      </c>
      <c r="E115" s="2">
        <v>296</v>
      </c>
      <c r="F115" s="2">
        <v>314</v>
      </c>
      <c r="G115" s="2">
        <v>303</v>
      </c>
      <c r="H115" s="2"/>
      <c r="I115" s="2"/>
      <c r="J115" s="2"/>
      <c r="K115" s="2"/>
      <c r="L115" s="10">
        <f t="shared" si="9"/>
        <v>314</v>
      </c>
      <c r="M115" s="10">
        <f t="shared" si="10"/>
        <v>303</v>
      </c>
      <c r="N115" s="11">
        <f t="shared" si="11"/>
        <v>617</v>
      </c>
    </row>
    <row r="116" spans="1:14" ht="15.75">
      <c r="A116" s="4" t="s">
        <v>69</v>
      </c>
      <c r="B116" s="5" t="s">
        <v>273</v>
      </c>
      <c r="C116" s="5" t="s">
        <v>5</v>
      </c>
      <c r="D116" s="2">
        <v>0</v>
      </c>
      <c r="E116" s="2">
        <v>275</v>
      </c>
      <c r="F116" s="2">
        <v>336</v>
      </c>
      <c r="G116" s="2">
        <v>280</v>
      </c>
      <c r="H116" s="2"/>
      <c r="I116" s="2"/>
      <c r="J116" s="2"/>
      <c r="K116" s="2"/>
      <c r="L116" s="10">
        <f t="shared" si="9"/>
        <v>336</v>
      </c>
      <c r="M116" s="10">
        <f t="shared" si="10"/>
        <v>280</v>
      </c>
      <c r="N116" s="11">
        <f t="shared" si="11"/>
        <v>616</v>
      </c>
    </row>
    <row r="117" spans="1:14" ht="15.75">
      <c r="A117" s="4" t="s">
        <v>70</v>
      </c>
      <c r="B117" s="5" t="s">
        <v>28</v>
      </c>
      <c r="C117" s="5" t="s">
        <v>9</v>
      </c>
      <c r="D117" s="2">
        <v>298</v>
      </c>
      <c r="E117" s="2">
        <v>296</v>
      </c>
      <c r="F117" s="2">
        <v>313</v>
      </c>
      <c r="G117" s="2">
        <v>0</v>
      </c>
      <c r="H117" s="2"/>
      <c r="I117" s="2"/>
      <c r="J117" s="2"/>
      <c r="K117" s="2"/>
      <c r="L117" s="10">
        <f t="shared" si="9"/>
        <v>313</v>
      </c>
      <c r="M117" s="10">
        <f t="shared" si="10"/>
        <v>298</v>
      </c>
      <c r="N117" s="11">
        <f t="shared" si="11"/>
        <v>611</v>
      </c>
    </row>
    <row r="118" spans="1:14" ht="15.75">
      <c r="A118" s="4" t="s">
        <v>71</v>
      </c>
      <c r="B118" s="5" t="s">
        <v>304</v>
      </c>
      <c r="C118" s="12" t="s">
        <v>6</v>
      </c>
      <c r="D118" s="2">
        <v>305</v>
      </c>
      <c r="E118" s="2">
        <v>301</v>
      </c>
      <c r="F118" s="2" t="s">
        <v>317</v>
      </c>
      <c r="G118" s="2" t="s">
        <v>317</v>
      </c>
      <c r="H118" s="2"/>
      <c r="I118" s="2"/>
      <c r="J118" s="2"/>
      <c r="K118" s="2"/>
      <c r="L118" s="10">
        <f t="shared" si="9"/>
        <v>305</v>
      </c>
      <c r="M118" s="10">
        <f t="shared" si="10"/>
        <v>301</v>
      </c>
      <c r="N118" s="11">
        <f t="shared" si="11"/>
        <v>606</v>
      </c>
    </row>
    <row r="119" spans="1:14" ht="15.75">
      <c r="A119" s="4" t="s">
        <v>72</v>
      </c>
      <c r="B119" s="5" t="s">
        <v>331</v>
      </c>
      <c r="C119" s="5" t="s">
        <v>16</v>
      </c>
      <c r="D119" s="2" t="s">
        <v>317</v>
      </c>
      <c r="E119" s="2" t="s">
        <v>317</v>
      </c>
      <c r="F119" s="2">
        <v>361</v>
      </c>
      <c r="G119" s="2">
        <v>243</v>
      </c>
      <c r="H119" s="2"/>
      <c r="I119" s="2"/>
      <c r="J119" s="2"/>
      <c r="K119" s="2"/>
      <c r="L119" s="10">
        <f t="shared" si="9"/>
        <v>361</v>
      </c>
      <c r="M119" s="10">
        <f t="shared" si="10"/>
        <v>243</v>
      </c>
      <c r="N119" s="11">
        <f t="shared" si="11"/>
        <v>604</v>
      </c>
    </row>
    <row r="120" spans="1:14" ht="15.75">
      <c r="A120" s="4" t="s">
        <v>73</v>
      </c>
      <c r="B120" s="5" t="s">
        <v>308</v>
      </c>
      <c r="C120" s="12" t="s">
        <v>6</v>
      </c>
      <c r="D120" s="2">
        <v>215</v>
      </c>
      <c r="E120" s="2">
        <v>322</v>
      </c>
      <c r="F120" s="2">
        <v>268</v>
      </c>
      <c r="G120" s="2">
        <v>265</v>
      </c>
      <c r="H120" s="2"/>
      <c r="I120" s="2"/>
      <c r="J120" s="2"/>
      <c r="K120" s="2"/>
      <c r="L120" s="10">
        <f t="shared" si="9"/>
        <v>322</v>
      </c>
      <c r="M120" s="10">
        <f t="shared" si="10"/>
        <v>268</v>
      </c>
      <c r="N120" s="11">
        <f t="shared" si="11"/>
        <v>590</v>
      </c>
    </row>
    <row r="121" spans="1:14" ht="15.75">
      <c r="A121" s="4" t="s">
        <v>74</v>
      </c>
      <c r="B121" s="5" t="s">
        <v>270</v>
      </c>
      <c r="C121" s="5" t="s">
        <v>4</v>
      </c>
      <c r="D121" s="2">
        <v>293</v>
      </c>
      <c r="E121" s="2">
        <v>235</v>
      </c>
      <c r="F121" s="2">
        <v>292</v>
      </c>
      <c r="G121" s="2">
        <v>243</v>
      </c>
      <c r="H121" s="2"/>
      <c r="I121" s="2"/>
      <c r="J121" s="2"/>
      <c r="K121" s="2"/>
      <c r="L121" s="10">
        <f t="shared" si="9"/>
        <v>293</v>
      </c>
      <c r="M121" s="10">
        <f t="shared" si="10"/>
        <v>292</v>
      </c>
      <c r="N121" s="11">
        <f t="shared" si="11"/>
        <v>585</v>
      </c>
    </row>
    <row r="122" spans="1:14" ht="15.75">
      <c r="A122" s="4" t="s">
        <v>75</v>
      </c>
      <c r="B122" s="5" t="s">
        <v>36</v>
      </c>
      <c r="C122" s="5" t="s">
        <v>4</v>
      </c>
      <c r="D122" s="2">
        <v>279</v>
      </c>
      <c r="E122" s="2">
        <v>232</v>
      </c>
      <c r="F122" s="2">
        <v>304</v>
      </c>
      <c r="G122" s="2">
        <v>264</v>
      </c>
      <c r="H122" s="2"/>
      <c r="I122" s="2"/>
      <c r="J122" s="2"/>
      <c r="K122" s="2"/>
      <c r="L122" s="10">
        <f t="shared" si="9"/>
        <v>304</v>
      </c>
      <c r="M122" s="10">
        <f t="shared" si="10"/>
        <v>279</v>
      </c>
      <c r="N122" s="11">
        <f t="shared" si="11"/>
        <v>583</v>
      </c>
    </row>
    <row r="123" spans="1:14" ht="15.75">
      <c r="A123" s="4" t="s">
        <v>76</v>
      </c>
      <c r="B123" s="5" t="s">
        <v>272</v>
      </c>
      <c r="C123" s="15" t="s">
        <v>16</v>
      </c>
      <c r="D123" s="2">
        <v>239</v>
      </c>
      <c r="E123" s="2">
        <v>0</v>
      </c>
      <c r="F123" s="2">
        <v>328</v>
      </c>
      <c r="G123" s="2">
        <v>212</v>
      </c>
      <c r="H123" s="2"/>
      <c r="I123" s="2"/>
      <c r="J123" s="2"/>
      <c r="K123" s="2"/>
      <c r="L123" s="10">
        <f t="shared" si="9"/>
        <v>328</v>
      </c>
      <c r="M123" s="10">
        <f t="shared" si="10"/>
        <v>239</v>
      </c>
      <c r="N123" s="11">
        <f t="shared" si="11"/>
        <v>567</v>
      </c>
    </row>
    <row r="124" spans="1:14" ht="15.75">
      <c r="A124" s="4" t="s">
        <v>77</v>
      </c>
      <c r="B124" s="5" t="s">
        <v>306</v>
      </c>
      <c r="C124" s="15" t="s">
        <v>16</v>
      </c>
      <c r="D124" s="2">
        <v>265</v>
      </c>
      <c r="E124" s="2">
        <v>228</v>
      </c>
      <c r="F124" s="2">
        <v>279</v>
      </c>
      <c r="G124" s="2">
        <v>245</v>
      </c>
      <c r="H124" s="2"/>
      <c r="I124" s="2"/>
      <c r="J124" s="2"/>
      <c r="K124" s="2"/>
      <c r="L124" s="10">
        <f t="shared" si="9"/>
        <v>279</v>
      </c>
      <c r="M124" s="10">
        <f t="shared" si="10"/>
        <v>265</v>
      </c>
      <c r="N124" s="11">
        <f t="shared" si="11"/>
        <v>544</v>
      </c>
    </row>
    <row r="125" spans="1:14" ht="15.75">
      <c r="A125" s="4" t="s">
        <v>78</v>
      </c>
      <c r="B125" s="5" t="s">
        <v>244</v>
      </c>
      <c r="C125" s="5" t="s">
        <v>5</v>
      </c>
      <c r="D125" s="2">
        <v>254</v>
      </c>
      <c r="E125" s="2">
        <v>266</v>
      </c>
      <c r="F125" s="2" t="s">
        <v>317</v>
      </c>
      <c r="G125" s="2" t="s">
        <v>317</v>
      </c>
      <c r="H125" s="2"/>
      <c r="I125" s="2"/>
      <c r="J125" s="2"/>
      <c r="K125" s="2"/>
      <c r="L125" s="10">
        <f t="shared" si="9"/>
        <v>266</v>
      </c>
      <c r="M125" s="10">
        <f t="shared" si="10"/>
        <v>254</v>
      </c>
      <c r="N125" s="11">
        <f t="shared" si="11"/>
        <v>520</v>
      </c>
    </row>
    <row r="126" spans="1:14" ht="15.75">
      <c r="A126" s="4" t="s">
        <v>79</v>
      </c>
      <c r="B126" s="5" t="s">
        <v>246</v>
      </c>
      <c r="C126" s="12" t="s">
        <v>6</v>
      </c>
      <c r="D126" s="2">
        <v>161</v>
      </c>
      <c r="E126" s="2">
        <v>262</v>
      </c>
      <c r="F126" s="2">
        <v>253</v>
      </c>
      <c r="G126" s="2">
        <v>236</v>
      </c>
      <c r="H126" s="2"/>
      <c r="I126" s="2"/>
      <c r="J126" s="2"/>
      <c r="K126" s="2"/>
      <c r="L126" s="10">
        <f t="shared" si="9"/>
        <v>262</v>
      </c>
      <c r="M126" s="10">
        <f t="shared" si="10"/>
        <v>253</v>
      </c>
      <c r="N126" s="11">
        <f t="shared" si="11"/>
        <v>515</v>
      </c>
    </row>
    <row r="127" spans="1:14" ht="15.75">
      <c r="A127" s="4" t="s">
        <v>80</v>
      </c>
      <c r="B127" s="5" t="s">
        <v>309</v>
      </c>
      <c r="C127" s="5" t="s">
        <v>11</v>
      </c>
      <c r="D127" s="2">
        <v>184</v>
      </c>
      <c r="E127" s="2">
        <v>258</v>
      </c>
      <c r="F127" s="2">
        <v>233</v>
      </c>
      <c r="G127" s="2">
        <v>204</v>
      </c>
      <c r="H127" s="2"/>
      <c r="I127" s="2"/>
      <c r="J127" s="2"/>
      <c r="K127" s="2"/>
      <c r="L127" s="10">
        <f t="shared" si="9"/>
        <v>258</v>
      </c>
      <c r="M127" s="10">
        <f t="shared" si="10"/>
        <v>233</v>
      </c>
      <c r="N127" s="11">
        <f t="shared" si="11"/>
        <v>491</v>
      </c>
    </row>
    <row r="128" spans="1:14" ht="15.75">
      <c r="A128" s="4" t="s">
        <v>81</v>
      </c>
      <c r="B128" s="5" t="s">
        <v>29</v>
      </c>
      <c r="C128" s="5" t="s">
        <v>4</v>
      </c>
      <c r="D128" s="2">
        <v>250</v>
      </c>
      <c r="E128" s="2">
        <v>201</v>
      </c>
      <c r="F128" s="2" t="s">
        <v>317</v>
      </c>
      <c r="G128" s="2" t="s">
        <v>317</v>
      </c>
      <c r="H128" s="2"/>
      <c r="I128" s="2"/>
      <c r="J128" s="2"/>
      <c r="K128" s="2"/>
      <c r="L128" s="10">
        <f t="shared" si="9"/>
        <v>250</v>
      </c>
      <c r="M128" s="10">
        <f t="shared" si="10"/>
        <v>201</v>
      </c>
      <c r="N128" s="11">
        <f t="shared" si="11"/>
        <v>451</v>
      </c>
    </row>
    <row r="129" spans="1:14" ht="15.75">
      <c r="A129" s="4" t="s">
        <v>82</v>
      </c>
      <c r="B129" s="15" t="s">
        <v>327</v>
      </c>
      <c r="C129" s="12" t="s">
        <v>9</v>
      </c>
      <c r="D129" s="10" t="s">
        <v>317</v>
      </c>
      <c r="E129" s="10" t="s">
        <v>317</v>
      </c>
      <c r="F129" s="10">
        <v>427</v>
      </c>
      <c r="G129" s="10">
        <v>0</v>
      </c>
      <c r="H129" s="10"/>
      <c r="I129" s="10"/>
      <c r="J129" s="10"/>
      <c r="K129" s="10"/>
      <c r="L129" s="10">
        <f t="shared" si="9"/>
        <v>427</v>
      </c>
      <c r="M129" s="10">
        <f t="shared" si="10"/>
        <v>0</v>
      </c>
      <c r="N129" s="11">
        <f t="shared" si="11"/>
        <v>427</v>
      </c>
    </row>
    <row r="130" spans="1:14" ht="15.75">
      <c r="A130" s="4" t="s">
        <v>83</v>
      </c>
      <c r="B130" s="5" t="s">
        <v>245</v>
      </c>
      <c r="C130" s="5" t="s">
        <v>4</v>
      </c>
      <c r="D130" s="2">
        <v>176</v>
      </c>
      <c r="E130" s="2">
        <v>190</v>
      </c>
      <c r="F130" s="2">
        <v>210</v>
      </c>
      <c r="G130" s="2">
        <v>202</v>
      </c>
      <c r="H130" s="2"/>
      <c r="I130" s="2"/>
      <c r="J130" s="2"/>
      <c r="K130" s="2"/>
      <c r="L130" s="10">
        <f t="shared" si="9"/>
        <v>210</v>
      </c>
      <c r="M130" s="10">
        <f t="shared" si="10"/>
        <v>202</v>
      </c>
      <c r="N130" s="11">
        <f t="shared" si="11"/>
        <v>412</v>
      </c>
    </row>
    <row r="131" spans="1:14" ht="15.75">
      <c r="A131" s="4" t="s">
        <v>102</v>
      </c>
      <c r="B131" s="5" t="s">
        <v>242</v>
      </c>
      <c r="C131" s="12" t="s">
        <v>6</v>
      </c>
      <c r="D131" s="2">
        <v>368</v>
      </c>
      <c r="E131" s="2">
        <v>0</v>
      </c>
      <c r="F131" s="2" t="s">
        <v>317</v>
      </c>
      <c r="G131" s="2" t="s">
        <v>317</v>
      </c>
      <c r="H131" s="2"/>
      <c r="I131" s="2"/>
      <c r="J131" s="2"/>
      <c r="K131" s="2"/>
      <c r="L131" s="10">
        <f t="shared" si="9"/>
        <v>368</v>
      </c>
      <c r="M131" s="10">
        <f t="shared" si="10"/>
        <v>0</v>
      </c>
      <c r="N131" s="11">
        <f t="shared" si="11"/>
        <v>368</v>
      </c>
    </row>
    <row r="132" spans="1:14" ht="15.75">
      <c r="A132" s="4" t="s">
        <v>103</v>
      </c>
      <c r="B132" s="5" t="s">
        <v>247</v>
      </c>
      <c r="C132" s="5" t="s">
        <v>11</v>
      </c>
      <c r="D132" s="2">
        <v>155</v>
      </c>
      <c r="E132" s="2">
        <v>0</v>
      </c>
      <c r="F132" s="2">
        <v>166</v>
      </c>
      <c r="G132" s="2">
        <v>118</v>
      </c>
      <c r="H132" s="2"/>
      <c r="I132" s="2"/>
      <c r="J132" s="2"/>
      <c r="K132" s="2"/>
      <c r="L132" s="10">
        <f t="shared" si="9"/>
        <v>166</v>
      </c>
      <c r="M132" s="10">
        <f t="shared" si="10"/>
        <v>155</v>
      </c>
      <c r="N132" s="11">
        <f t="shared" si="11"/>
        <v>321</v>
      </c>
    </row>
    <row r="133" spans="1:14" ht="15.75">
      <c r="A133" s="4"/>
      <c r="B133" s="5"/>
      <c r="C133" s="5"/>
      <c r="D133" s="2"/>
      <c r="E133" s="2"/>
      <c r="F133" s="2"/>
      <c r="G133" s="2"/>
      <c r="H133" s="2"/>
      <c r="I133" s="2"/>
      <c r="J133" s="2"/>
      <c r="K133" s="2"/>
      <c r="L133" s="10"/>
      <c r="M133" s="10"/>
      <c r="N133" s="11"/>
    </row>
    <row r="134" spans="1:14" ht="15.75">
      <c r="A134" s="4"/>
      <c r="B134" s="5"/>
      <c r="C134" s="5"/>
      <c r="D134" s="2"/>
      <c r="E134" s="2"/>
      <c r="F134" s="2"/>
      <c r="G134" s="2"/>
      <c r="H134" s="2"/>
      <c r="I134" s="2"/>
      <c r="J134" s="2"/>
      <c r="K134" s="2"/>
      <c r="L134" s="10"/>
      <c r="M134" s="10"/>
      <c r="N134" s="11"/>
    </row>
    <row r="135" spans="1:14" ht="34.5" customHeight="1">
      <c r="A135" s="81"/>
      <c r="B135" s="82" t="s">
        <v>125</v>
      </c>
      <c r="C135" s="83"/>
      <c r="D135" s="84"/>
      <c r="E135" s="84"/>
      <c r="F135" s="84"/>
      <c r="G135" s="84"/>
      <c r="H135" s="84"/>
      <c r="I135" s="84"/>
      <c r="J135" s="84"/>
      <c r="K135" s="84"/>
      <c r="L135" s="85"/>
      <c r="M135" s="85"/>
      <c r="N135" s="86"/>
    </row>
    <row r="136" spans="1:14" ht="15.75">
      <c r="A136" s="4" t="s">
        <v>50</v>
      </c>
      <c r="B136" s="12" t="s">
        <v>13</v>
      </c>
      <c r="C136" s="12" t="s">
        <v>24</v>
      </c>
      <c r="D136" s="10">
        <v>485</v>
      </c>
      <c r="E136" s="10">
        <v>473</v>
      </c>
      <c r="F136" s="10">
        <v>510</v>
      </c>
      <c r="G136" s="10">
        <v>507</v>
      </c>
      <c r="H136" s="10"/>
      <c r="I136" s="10"/>
      <c r="J136" s="10"/>
      <c r="K136" s="10"/>
      <c r="L136" s="10">
        <f aca="true" t="shared" si="12" ref="L136:L157">MAX(D136:K136)</f>
        <v>510</v>
      </c>
      <c r="M136" s="10">
        <f aca="true" t="shared" si="13" ref="M136:M157">LARGE(D136:K136,2)</f>
        <v>507</v>
      </c>
      <c r="N136" s="11">
        <f aca="true" t="shared" si="14" ref="N136:N157">SUM(L136:M136)</f>
        <v>1017</v>
      </c>
    </row>
    <row r="137" spans="1:14" ht="15.75">
      <c r="A137" s="4" t="s">
        <v>51</v>
      </c>
      <c r="B137" s="5" t="s">
        <v>310</v>
      </c>
      <c r="C137" s="5" t="s">
        <v>6</v>
      </c>
      <c r="D137" s="10">
        <v>421</v>
      </c>
      <c r="E137" s="10">
        <v>473</v>
      </c>
      <c r="F137" s="10">
        <v>467</v>
      </c>
      <c r="G137" s="10">
        <v>463</v>
      </c>
      <c r="H137" s="10"/>
      <c r="I137" s="10"/>
      <c r="J137" s="10"/>
      <c r="K137" s="10"/>
      <c r="L137" s="10">
        <f t="shared" si="12"/>
        <v>473</v>
      </c>
      <c r="M137" s="10">
        <f t="shared" si="13"/>
        <v>467</v>
      </c>
      <c r="N137" s="11">
        <f t="shared" si="14"/>
        <v>940</v>
      </c>
    </row>
    <row r="138" spans="1:14" ht="15.75">
      <c r="A138" s="4" t="s">
        <v>52</v>
      </c>
      <c r="B138" s="5" t="s">
        <v>12</v>
      </c>
      <c r="C138" s="5" t="s">
        <v>6</v>
      </c>
      <c r="D138" s="2">
        <v>479</v>
      </c>
      <c r="E138" s="2">
        <v>454</v>
      </c>
      <c r="F138" s="2" t="s">
        <v>317</v>
      </c>
      <c r="G138" s="2" t="s">
        <v>317</v>
      </c>
      <c r="H138" s="2"/>
      <c r="I138" s="2"/>
      <c r="J138" s="2"/>
      <c r="K138" s="2"/>
      <c r="L138" s="10">
        <f t="shared" si="12"/>
        <v>479</v>
      </c>
      <c r="M138" s="10">
        <f t="shared" si="13"/>
        <v>454</v>
      </c>
      <c r="N138" s="11">
        <f t="shared" si="14"/>
        <v>933</v>
      </c>
    </row>
    <row r="139" spans="1:14" ht="15.75">
      <c r="A139" s="4" t="s">
        <v>53</v>
      </c>
      <c r="B139" s="12" t="s">
        <v>249</v>
      </c>
      <c r="C139" s="5" t="s">
        <v>11</v>
      </c>
      <c r="D139" s="10">
        <v>425</v>
      </c>
      <c r="E139" s="10">
        <v>437</v>
      </c>
      <c r="F139" s="10">
        <v>459</v>
      </c>
      <c r="G139" s="10">
        <v>419</v>
      </c>
      <c r="H139" s="10"/>
      <c r="I139" s="10"/>
      <c r="J139" s="10"/>
      <c r="K139" s="10"/>
      <c r="L139" s="10">
        <f t="shared" si="12"/>
        <v>459</v>
      </c>
      <c r="M139" s="10">
        <f t="shared" si="13"/>
        <v>437</v>
      </c>
      <c r="N139" s="11">
        <f t="shared" si="14"/>
        <v>896</v>
      </c>
    </row>
    <row r="140" spans="1:14" ht="15.75">
      <c r="A140" s="4" t="s">
        <v>54</v>
      </c>
      <c r="B140" s="12" t="s">
        <v>248</v>
      </c>
      <c r="C140" s="12" t="s">
        <v>4</v>
      </c>
      <c r="D140" s="10">
        <v>456</v>
      </c>
      <c r="E140" s="10">
        <v>426</v>
      </c>
      <c r="F140" s="10" t="s">
        <v>317</v>
      </c>
      <c r="G140" s="10" t="s">
        <v>317</v>
      </c>
      <c r="H140" s="10"/>
      <c r="I140" s="10"/>
      <c r="J140" s="10"/>
      <c r="K140" s="10"/>
      <c r="L140" s="10">
        <f t="shared" si="12"/>
        <v>456</v>
      </c>
      <c r="M140" s="10">
        <f t="shared" si="13"/>
        <v>426</v>
      </c>
      <c r="N140" s="11">
        <f t="shared" si="14"/>
        <v>882</v>
      </c>
    </row>
    <row r="141" spans="1:14" ht="15.75">
      <c r="A141" s="4" t="s">
        <v>55</v>
      </c>
      <c r="B141" s="12" t="s">
        <v>274</v>
      </c>
      <c r="C141" s="12" t="s">
        <v>4</v>
      </c>
      <c r="D141" s="10">
        <v>438</v>
      </c>
      <c r="E141" s="10">
        <v>387</v>
      </c>
      <c r="F141" s="10">
        <v>434</v>
      </c>
      <c r="G141" s="10">
        <v>426</v>
      </c>
      <c r="H141" s="10"/>
      <c r="I141" s="10"/>
      <c r="J141" s="10"/>
      <c r="K141" s="10"/>
      <c r="L141" s="10">
        <f t="shared" si="12"/>
        <v>438</v>
      </c>
      <c r="M141" s="10">
        <f t="shared" si="13"/>
        <v>434</v>
      </c>
      <c r="N141" s="11">
        <f t="shared" si="14"/>
        <v>872</v>
      </c>
    </row>
    <row r="142" spans="1:14" ht="15.75">
      <c r="A142" s="4" t="s">
        <v>56</v>
      </c>
      <c r="B142" s="5" t="s">
        <v>333</v>
      </c>
      <c r="C142" s="12" t="s">
        <v>6</v>
      </c>
      <c r="D142" s="2" t="s">
        <v>317</v>
      </c>
      <c r="E142" s="2" t="s">
        <v>317</v>
      </c>
      <c r="F142" s="2">
        <v>445</v>
      </c>
      <c r="G142" s="2">
        <v>423</v>
      </c>
      <c r="H142" s="2"/>
      <c r="I142" s="2"/>
      <c r="J142" s="2"/>
      <c r="K142" s="2"/>
      <c r="L142" s="10">
        <f t="shared" si="12"/>
        <v>445</v>
      </c>
      <c r="M142" s="10">
        <f t="shared" si="13"/>
        <v>423</v>
      </c>
      <c r="N142" s="11">
        <f t="shared" si="14"/>
        <v>868</v>
      </c>
    </row>
    <row r="143" spans="1:14" ht="15.75">
      <c r="A143" s="4" t="s">
        <v>57</v>
      </c>
      <c r="B143" s="5" t="s">
        <v>39</v>
      </c>
      <c r="C143" s="12" t="s">
        <v>6</v>
      </c>
      <c r="D143" s="10">
        <v>471</v>
      </c>
      <c r="E143" s="10">
        <v>365</v>
      </c>
      <c r="F143" s="2" t="s">
        <v>317</v>
      </c>
      <c r="G143" s="2" t="s">
        <v>317</v>
      </c>
      <c r="H143" s="2"/>
      <c r="I143" s="2"/>
      <c r="J143" s="2"/>
      <c r="K143" s="2"/>
      <c r="L143" s="10">
        <f t="shared" si="12"/>
        <v>471</v>
      </c>
      <c r="M143" s="10">
        <f t="shared" si="13"/>
        <v>365</v>
      </c>
      <c r="N143" s="11">
        <f t="shared" si="14"/>
        <v>836</v>
      </c>
    </row>
    <row r="144" spans="1:14" ht="15.75">
      <c r="A144" s="4" t="s">
        <v>58</v>
      </c>
      <c r="B144" s="12" t="s">
        <v>332</v>
      </c>
      <c r="C144" s="12" t="s">
        <v>6</v>
      </c>
      <c r="D144" s="10" t="s">
        <v>317</v>
      </c>
      <c r="E144" s="10" t="s">
        <v>317</v>
      </c>
      <c r="F144" s="10">
        <v>430</v>
      </c>
      <c r="G144" s="10">
        <v>342</v>
      </c>
      <c r="H144" s="10"/>
      <c r="I144" s="10"/>
      <c r="J144" s="10"/>
      <c r="K144" s="10"/>
      <c r="L144" s="10">
        <f t="shared" si="12"/>
        <v>430</v>
      </c>
      <c r="M144" s="10">
        <f t="shared" si="13"/>
        <v>342</v>
      </c>
      <c r="N144" s="11">
        <f t="shared" si="14"/>
        <v>772</v>
      </c>
    </row>
    <row r="145" spans="1:14" ht="15.75">
      <c r="A145" s="4" t="s">
        <v>59</v>
      </c>
      <c r="B145" s="12" t="s">
        <v>276</v>
      </c>
      <c r="C145" s="12" t="s">
        <v>6</v>
      </c>
      <c r="D145" s="10">
        <v>339</v>
      </c>
      <c r="E145" s="10">
        <v>332</v>
      </c>
      <c r="F145" s="10">
        <v>391</v>
      </c>
      <c r="G145" s="10">
        <v>344</v>
      </c>
      <c r="H145" s="10"/>
      <c r="I145" s="10"/>
      <c r="J145" s="10"/>
      <c r="K145" s="10"/>
      <c r="L145" s="10">
        <f t="shared" si="12"/>
        <v>391</v>
      </c>
      <c r="M145" s="10">
        <f t="shared" si="13"/>
        <v>344</v>
      </c>
      <c r="N145" s="11">
        <f t="shared" si="14"/>
        <v>735</v>
      </c>
    </row>
    <row r="146" spans="1:14" ht="15.75">
      <c r="A146" s="4" t="s">
        <v>60</v>
      </c>
      <c r="B146" s="5" t="s">
        <v>313</v>
      </c>
      <c r="C146" s="12" t="s">
        <v>6</v>
      </c>
      <c r="D146" s="10">
        <v>323</v>
      </c>
      <c r="E146" s="10">
        <v>382</v>
      </c>
      <c r="F146" s="10">
        <v>349</v>
      </c>
      <c r="G146" s="10">
        <v>348</v>
      </c>
      <c r="H146" s="10"/>
      <c r="I146" s="10"/>
      <c r="J146" s="10"/>
      <c r="K146" s="10"/>
      <c r="L146" s="10">
        <f t="shared" si="12"/>
        <v>382</v>
      </c>
      <c r="M146" s="10">
        <f t="shared" si="13"/>
        <v>349</v>
      </c>
      <c r="N146" s="11">
        <f t="shared" si="14"/>
        <v>731</v>
      </c>
    </row>
    <row r="147" spans="1:14" ht="15.75">
      <c r="A147" s="4" t="s">
        <v>61</v>
      </c>
      <c r="B147" s="12" t="s">
        <v>277</v>
      </c>
      <c r="C147" s="5" t="s">
        <v>11</v>
      </c>
      <c r="D147" s="10">
        <v>331</v>
      </c>
      <c r="E147" s="10">
        <v>331</v>
      </c>
      <c r="F147" s="10">
        <v>375</v>
      </c>
      <c r="G147" s="10">
        <v>0</v>
      </c>
      <c r="H147" s="10"/>
      <c r="I147" s="10"/>
      <c r="J147" s="10"/>
      <c r="K147" s="10"/>
      <c r="L147" s="10">
        <f t="shared" si="12"/>
        <v>375</v>
      </c>
      <c r="M147" s="10">
        <f t="shared" si="13"/>
        <v>331</v>
      </c>
      <c r="N147" s="11">
        <f t="shared" si="14"/>
        <v>706</v>
      </c>
    </row>
    <row r="148" spans="1:14" ht="15.75">
      <c r="A148" s="4" t="s">
        <v>62</v>
      </c>
      <c r="B148" s="5" t="s">
        <v>251</v>
      </c>
      <c r="C148" s="12" t="s">
        <v>4</v>
      </c>
      <c r="D148" s="2">
        <v>258</v>
      </c>
      <c r="E148" s="2">
        <v>312</v>
      </c>
      <c r="F148" s="2">
        <v>291</v>
      </c>
      <c r="G148" s="2">
        <v>354</v>
      </c>
      <c r="H148" s="2"/>
      <c r="I148" s="2"/>
      <c r="J148" s="2"/>
      <c r="K148" s="2"/>
      <c r="L148" s="10">
        <f t="shared" si="12"/>
        <v>354</v>
      </c>
      <c r="M148" s="10">
        <f t="shared" si="13"/>
        <v>312</v>
      </c>
      <c r="N148" s="11">
        <f t="shared" si="14"/>
        <v>666</v>
      </c>
    </row>
    <row r="149" spans="1:14" ht="15.75">
      <c r="A149" s="4" t="s">
        <v>63</v>
      </c>
      <c r="B149" s="12" t="s">
        <v>335</v>
      </c>
      <c r="C149" s="12" t="s">
        <v>6</v>
      </c>
      <c r="D149" s="10" t="s">
        <v>317</v>
      </c>
      <c r="E149" s="10" t="s">
        <v>317</v>
      </c>
      <c r="F149" s="10">
        <v>341</v>
      </c>
      <c r="G149" s="10">
        <v>284</v>
      </c>
      <c r="H149" s="10"/>
      <c r="I149" s="10"/>
      <c r="J149" s="10"/>
      <c r="K149" s="10"/>
      <c r="L149" s="10">
        <f t="shared" si="12"/>
        <v>341</v>
      </c>
      <c r="M149" s="10">
        <f t="shared" si="13"/>
        <v>284</v>
      </c>
      <c r="N149" s="11">
        <f t="shared" si="14"/>
        <v>625</v>
      </c>
    </row>
    <row r="150" spans="1:14" ht="15.75">
      <c r="A150" s="4" t="s">
        <v>64</v>
      </c>
      <c r="B150" s="5" t="s">
        <v>21</v>
      </c>
      <c r="C150" s="15" t="s">
        <v>11</v>
      </c>
      <c r="D150" s="10">
        <v>261</v>
      </c>
      <c r="E150" s="10">
        <v>238</v>
      </c>
      <c r="F150" s="10">
        <v>351</v>
      </c>
      <c r="G150" s="10">
        <v>213</v>
      </c>
      <c r="H150" s="10"/>
      <c r="I150" s="10"/>
      <c r="J150" s="10"/>
      <c r="K150" s="10"/>
      <c r="L150" s="10">
        <f t="shared" si="12"/>
        <v>351</v>
      </c>
      <c r="M150" s="10">
        <f t="shared" si="13"/>
        <v>261</v>
      </c>
      <c r="N150" s="11">
        <f t="shared" si="14"/>
        <v>612</v>
      </c>
    </row>
    <row r="151" spans="1:14" ht="15.75">
      <c r="A151" s="4" t="s">
        <v>65</v>
      </c>
      <c r="B151" s="12" t="s">
        <v>279</v>
      </c>
      <c r="C151" s="13" t="s">
        <v>11</v>
      </c>
      <c r="D151" s="10">
        <v>279</v>
      </c>
      <c r="E151" s="10">
        <v>0</v>
      </c>
      <c r="F151" s="10">
        <v>323</v>
      </c>
      <c r="G151" s="10">
        <v>281</v>
      </c>
      <c r="H151" s="10"/>
      <c r="I151" s="10"/>
      <c r="J151" s="10"/>
      <c r="K151" s="10"/>
      <c r="L151" s="10">
        <f t="shared" si="12"/>
        <v>323</v>
      </c>
      <c r="M151" s="10">
        <f t="shared" si="13"/>
        <v>281</v>
      </c>
      <c r="N151" s="11">
        <f t="shared" si="14"/>
        <v>604</v>
      </c>
    </row>
    <row r="152" spans="1:14" ht="15.75">
      <c r="A152" s="4" t="s">
        <v>66</v>
      </c>
      <c r="B152" s="12" t="s">
        <v>278</v>
      </c>
      <c r="C152" s="12" t="s">
        <v>4</v>
      </c>
      <c r="D152" s="10">
        <v>304</v>
      </c>
      <c r="E152" s="10">
        <v>292</v>
      </c>
      <c r="F152" s="10">
        <v>298</v>
      </c>
      <c r="G152" s="10">
        <v>0</v>
      </c>
      <c r="H152" s="10"/>
      <c r="I152" s="10"/>
      <c r="J152" s="10"/>
      <c r="K152" s="10"/>
      <c r="L152" s="10">
        <f t="shared" si="12"/>
        <v>304</v>
      </c>
      <c r="M152" s="10">
        <f t="shared" si="13"/>
        <v>298</v>
      </c>
      <c r="N152" s="11">
        <f t="shared" si="14"/>
        <v>602</v>
      </c>
    </row>
    <row r="153" spans="1:14" ht="15.75">
      <c r="A153" s="4" t="s">
        <v>69</v>
      </c>
      <c r="B153" s="12" t="s">
        <v>280</v>
      </c>
      <c r="C153" s="5" t="s">
        <v>7</v>
      </c>
      <c r="D153" s="10">
        <v>261</v>
      </c>
      <c r="E153" s="10">
        <v>278</v>
      </c>
      <c r="F153" s="10">
        <v>314</v>
      </c>
      <c r="G153" s="10">
        <v>229</v>
      </c>
      <c r="H153" s="10"/>
      <c r="I153" s="10"/>
      <c r="J153" s="10"/>
      <c r="K153" s="10"/>
      <c r="L153" s="10">
        <f t="shared" si="12"/>
        <v>314</v>
      </c>
      <c r="M153" s="10">
        <f t="shared" si="13"/>
        <v>278</v>
      </c>
      <c r="N153" s="11">
        <f t="shared" si="14"/>
        <v>592</v>
      </c>
    </row>
    <row r="154" spans="1:14" ht="15.75">
      <c r="A154" s="4" t="s">
        <v>70</v>
      </c>
      <c r="B154" s="12" t="s">
        <v>275</v>
      </c>
      <c r="C154" s="12" t="s">
        <v>4</v>
      </c>
      <c r="D154" s="10">
        <v>371</v>
      </c>
      <c r="E154" s="10">
        <v>0</v>
      </c>
      <c r="F154" s="10" t="s">
        <v>317</v>
      </c>
      <c r="G154" s="10" t="s">
        <v>317</v>
      </c>
      <c r="H154" s="10"/>
      <c r="I154" s="10"/>
      <c r="J154" s="10"/>
      <c r="K154" s="10"/>
      <c r="L154" s="10">
        <f t="shared" si="12"/>
        <v>371</v>
      </c>
      <c r="M154" s="10">
        <f t="shared" si="13"/>
        <v>0</v>
      </c>
      <c r="N154" s="11">
        <f t="shared" si="14"/>
        <v>371</v>
      </c>
    </row>
    <row r="155" spans="1:14" ht="15.75">
      <c r="A155" s="4" t="s">
        <v>71</v>
      </c>
      <c r="B155" s="5" t="s">
        <v>334</v>
      </c>
      <c r="C155" s="12" t="s">
        <v>6</v>
      </c>
      <c r="D155" s="10" t="s">
        <v>317</v>
      </c>
      <c r="E155" s="10" t="s">
        <v>317</v>
      </c>
      <c r="F155" s="10">
        <v>279</v>
      </c>
      <c r="G155" s="10">
        <v>0</v>
      </c>
      <c r="H155" s="10"/>
      <c r="I155" s="10"/>
      <c r="J155" s="10"/>
      <c r="K155" s="10"/>
      <c r="L155" s="10">
        <f t="shared" si="12"/>
        <v>279</v>
      </c>
      <c r="M155" s="10">
        <f t="shared" si="13"/>
        <v>0</v>
      </c>
      <c r="N155" s="11">
        <f t="shared" si="14"/>
        <v>279</v>
      </c>
    </row>
    <row r="156" spans="1:14" ht="15.75">
      <c r="A156" s="4" t="s">
        <v>72</v>
      </c>
      <c r="B156" s="5" t="s">
        <v>250</v>
      </c>
      <c r="C156" s="12" t="s">
        <v>6</v>
      </c>
      <c r="D156" s="2">
        <v>268</v>
      </c>
      <c r="E156" s="2">
        <v>0</v>
      </c>
      <c r="F156" s="2" t="s">
        <v>317</v>
      </c>
      <c r="G156" s="2" t="s">
        <v>317</v>
      </c>
      <c r="H156" s="2"/>
      <c r="I156" s="2"/>
      <c r="J156" s="2"/>
      <c r="K156" s="2"/>
      <c r="L156" s="10">
        <f t="shared" si="12"/>
        <v>268</v>
      </c>
      <c r="M156" s="10">
        <f t="shared" si="13"/>
        <v>0</v>
      </c>
      <c r="N156" s="11">
        <f t="shared" si="14"/>
        <v>268</v>
      </c>
    </row>
    <row r="157" spans="1:14" ht="15.75">
      <c r="A157" s="4" t="s">
        <v>73</v>
      </c>
      <c r="B157" s="5" t="s">
        <v>252</v>
      </c>
      <c r="C157" s="5" t="s">
        <v>11</v>
      </c>
      <c r="D157" s="2">
        <v>0</v>
      </c>
      <c r="E157" s="2">
        <v>153</v>
      </c>
      <c r="F157" s="2" t="s">
        <v>317</v>
      </c>
      <c r="G157" s="2" t="s">
        <v>317</v>
      </c>
      <c r="H157" s="2"/>
      <c r="I157" s="2"/>
      <c r="J157" s="2"/>
      <c r="K157" s="2"/>
      <c r="L157" s="10">
        <f t="shared" si="12"/>
        <v>153</v>
      </c>
      <c r="M157" s="10">
        <f t="shared" si="13"/>
        <v>0</v>
      </c>
      <c r="N157" s="11">
        <f t="shared" si="14"/>
        <v>153</v>
      </c>
    </row>
    <row r="158" spans="1:14" ht="15.75">
      <c r="A158" s="4"/>
      <c r="B158" s="5"/>
      <c r="C158" s="14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</row>
  </sheetData>
  <sheetProtection/>
  <mergeCells count="6">
    <mergeCell ref="A2:A3"/>
    <mergeCell ref="B2:B3"/>
    <mergeCell ref="C2:C3"/>
    <mergeCell ref="L2:L3"/>
    <mergeCell ref="N2:N3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Piotr L</cp:lastModifiedBy>
  <cp:lastPrinted>2012-11-18T18:45:00Z</cp:lastPrinted>
  <dcterms:created xsi:type="dcterms:W3CDTF">2012-11-13T20:28:00Z</dcterms:created>
  <dcterms:modified xsi:type="dcterms:W3CDTF">2021-05-17T10:25:57Z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