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ce\Desktop\"/>
    </mc:Choice>
  </mc:AlternateContent>
  <xr:revisionPtr revIDLastSave="0" documentId="13_ncr:1_{1A19083F-3A1B-41BA-90CD-02D11516852B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Dziewczynki" sheetId="1" r:id="rId1"/>
    <sheet name="Chłopcy" sheetId="2" r:id="rId2"/>
  </sheets>
  <calcPr calcId="191029"/>
</workbook>
</file>

<file path=xl/calcChain.xml><?xml version="1.0" encoding="utf-8"?>
<calcChain xmlns="http://schemas.openxmlformats.org/spreadsheetml/2006/main">
  <c r="I41" i="1" l="1"/>
  <c r="I11" i="1"/>
  <c r="I14" i="1"/>
  <c r="I34" i="1"/>
  <c r="I10" i="1"/>
  <c r="I18" i="1"/>
  <c r="I31" i="1"/>
  <c r="I35" i="1"/>
  <c r="I43" i="1"/>
  <c r="I45" i="1"/>
  <c r="I36" i="1"/>
  <c r="I28" i="1"/>
  <c r="I7" i="1"/>
  <c r="I29" i="1"/>
  <c r="I20" i="1"/>
  <c r="I47" i="1"/>
  <c r="I19" i="1"/>
  <c r="I42" i="1"/>
  <c r="I37" i="1"/>
  <c r="I38" i="1"/>
  <c r="I6" i="1"/>
  <c r="I13" i="1"/>
  <c r="I27" i="1"/>
  <c r="I17" i="1"/>
  <c r="I9" i="1"/>
  <c r="I12" i="1"/>
  <c r="I44" i="1"/>
  <c r="I46" i="1"/>
  <c r="I21" i="1"/>
  <c r="I26" i="1"/>
  <c r="I23" i="1"/>
  <c r="I40" i="1"/>
  <c r="I22" i="1"/>
  <c r="I16" i="1"/>
  <c r="I8" i="1"/>
  <c r="I25" i="1"/>
  <c r="I32" i="1"/>
  <c r="I24" i="1"/>
  <c r="I33" i="1"/>
  <c r="I30" i="1"/>
  <c r="I15" i="1"/>
  <c r="I65" i="2"/>
  <c r="J65" i="2"/>
  <c r="I34" i="2"/>
  <c r="J34" i="2"/>
  <c r="I47" i="2"/>
  <c r="J47" i="2"/>
  <c r="I48" i="2"/>
  <c r="J48" i="2"/>
  <c r="I36" i="2"/>
  <c r="J36" i="2"/>
  <c r="J43" i="1"/>
  <c r="J47" i="1"/>
  <c r="J23" i="1"/>
  <c r="J26" i="1"/>
  <c r="J37" i="1"/>
  <c r="J6" i="2"/>
  <c r="J7" i="2"/>
  <c r="J15" i="2"/>
  <c r="J9" i="2"/>
  <c r="J21" i="2"/>
  <c r="J19" i="2"/>
  <c r="J10" i="2"/>
  <c r="J13" i="2"/>
  <c r="J30" i="2"/>
  <c r="J16" i="2"/>
  <c r="J20" i="2"/>
  <c r="J26" i="2"/>
  <c r="J31" i="2"/>
  <c r="J22" i="2"/>
  <c r="J18" i="2"/>
  <c r="J23" i="2"/>
  <c r="J32" i="2"/>
  <c r="J17" i="2"/>
  <c r="J44" i="2"/>
  <c r="J35" i="2"/>
  <c r="J25" i="2"/>
  <c r="J24" i="2"/>
  <c r="J28" i="2"/>
  <c r="J12" i="2"/>
  <c r="J50" i="2"/>
  <c r="J27" i="2"/>
  <c r="J51" i="2"/>
  <c r="J55" i="2"/>
  <c r="J57" i="2"/>
  <c r="J41" i="2"/>
  <c r="J40" i="2"/>
  <c r="J39" i="2"/>
  <c r="J43" i="2"/>
  <c r="J61" i="2"/>
  <c r="J29" i="2"/>
  <c r="J45" i="2"/>
  <c r="J58" i="2"/>
  <c r="J54" i="2"/>
  <c r="J64" i="2"/>
  <c r="J59" i="2"/>
  <c r="J66" i="2"/>
  <c r="J53" i="2"/>
  <c r="J52" i="2"/>
  <c r="J60" i="2"/>
  <c r="J46" i="2"/>
  <c r="J63" i="2"/>
  <c r="J5" i="2"/>
  <c r="J11" i="2"/>
  <c r="J37" i="2"/>
  <c r="J33" i="2"/>
  <c r="J14" i="2"/>
  <c r="J38" i="2"/>
  <c r="J42" i="2"/>
  <c r="J49" i="2"/>
  <c r="J56" i="2"/>
  <c r="J62" i="2"/>
  <c r="I6" i="2"/>
  <c r="K6" i="2" s="1"/>
  <c r="I7" i="2"/>
  <c r="K7" i="2" s="1"/>
  <c r="I15" i="2"/>
  <c r="K15" i="2" s="1"/>
  <c r="I9" i="2"/>
  <c r="K9" i="2" s="1"/>
  <c r="I21" i="2"/>
  <c r="K21" i="2" s="1"/>
  <c r="I19" i="2"/>
  <c r="K19" i="2" s="1"/>
  <c r="I10" i="2"/>
  <c r="K10" i="2" s="1"/>
  <c r="I13" i="2"/>
  <c r="K13" i="2" s="1"/>
  <c r="I30" i="2"/>
  <c r="K30" i="2" s="1"/>
  <c r="I16" i="2"/>
  <c r="K16" i="2" s="1"/>
  <c r="I20" i="2"/>
  <c r="K20" i="2" s="1"/>
  <c r="I26" i="2"/>
  <c r="K26" i="2" s="1"/>
  <c r="I31" i="2"/>
  <c r="K31" i="2" s="1"/>
  <c r="I22" i="2"/>
  <c r="K22" i="2" s="1"/>
  <c r="I18" i="2"/>
  <c r="K18" i="2" s="1"/>
  <c r="I23" i="2"/>
  <c r="K23" i="2" s="1"/>
  <c r="I32" i="2"/>
  <c r="I17" i="2"/>
  <c r="K17" i="2" s="1"/>
  <c r="I44" i="2"/>
  <c r="K44" i="2" s="1"/>
  <c r="I35" i="2"/>
  <c r="K35" i="2" s="1"/>
  <c r="I25" i="2"/>
  <c r="K25" i="2" s="1"/>
  <c r="I24" i="2"/>
  <c r="K24" i="2" s="1"/>
  <c r="I28" i="2"/>
  <c r="K28" i="2" s="1"/>
  <c r="I12" i="2"/>
  <c r="K12" i="2" s="1"/>
  <c r="I50" i="2"/>
  <c r="K50" i="2" s="1"/>
  <c r="I27" i="2"/>
  <c r="K27" i="2" s="1"/>
  <c r="I51" i="2"/>
  <c r="K51" i="2" s="1"/>
  <c r="I55" i="2"/>
  <c r="K55" i="2" s="1"/>
  <c r="I57" i="2"/>
  <c r="K57" i="2" s="1"/>
  <c r="I41" i="2"/>
  <c r="K41" i="2" s="1"/>
  <c r="I40" i="2"/>
  <c r="K40" i="2" s="1"/>
  <c r="I39" i="2"/>
  <c r="K39" i="2" s="1"/>
  <c r="I43" i="2"/>
  <c r="K43" i="2" s="1"/>
  <c r="I61" i="2"/>
  <c r="K61" i="2" s="1"/>
  <c r="I29" i="2"/>
  <c r="K29" i="2" s="1"/>
  <c r="I45" i="2"/>
  <c r="K45" i="2" s="1"/>
  <c r="I58" i="2"/>
  <c r="K58" i="2" s="1"/>
  <c r="I54" i="2"/>
  <c r="K54" i="2" s="1"/>
  <c r="I64" i="2"/>
  <c r="K64" i="2" s="1"/>
  <c r="I59" i="2"/>
  <c r="K59" i="2" s="1"/>
  <c r="I66" i="2"/>
  <c r="I53" i="2"/>
  <c r="K53" i="2" s="1"/>
  <c r="I52" i="2"/>
  <c r="K52" i="2" s="1"/>
  <c r="I60" i="2"/>
  <c r="K60" i="2" s="1"/>
  <c r="I46" i="2"/>
  <c r="K46" i="2" s="1"/>
  <c r="I63" i="2"/>
  <c r="K63" i="2" s="1"/>
  <c r="I5" i="2"/>
  <c r="K5" i="2" s="1"/>
  <c r="I11" i="2"/>
  <c r="K11" i="2" s="1"/>
  <c r="I37" i="2"/>
  <c r="K37" i="2" s="1"/>
  <c r="I33" i="2"/>
  <c r="K33" i="2" s="1"/>
  <c r="I14" i="2"/>
  <c r="K14" i="2" s="1"/>
  <c r="I38" i="2"/>
  <c r="K38" i="2" s="1"/>
  <c r="I42" i="2"/>
  <c r="K42" i="2" s="1"/>
  <c r="I49" i="2"/>
  <c r="K49" i="2" s="1"/>
  <c r="I56" i="2"/>
  <c r="K56" i="2" s="1"/>
  <c r="I62" i="2"/>
  <c r="K62" i="2" s="1"/>
  <c r="J8" i="2"/>
  <c r="I8" i="2"/>
  <c r="I39" i="1"/>
  <c r="J7" i="1"/>
  <c r="J11" i="1"/>
  <c r="J8" i="1"/>
  <c r="J14" i="1"/>
  <c r="J15" i="1"/>
  <c r="J38" i="1"/>
  <c r="J12" i="1"/>
  <c r="J13" i="1"/>
  <c r="J19" i="1"/>
  <c r="J16" i="1"/>
  <c r="J40" i="1"/>
  <c r="J18" i="1"/>
  <c r="J32" i="1"/>
  <c r="J20" i="1"/>
  <c r="J25" i="1"/>
  <c r="J28" i="1"/>
  <c r="J24" i="1"/>
  <c r="J35" i="1"/>
  <c r="J33" i="1"/>
  <c r="J36" i="1"/>
  <c r="J27" i="1"/>
  <c r="J46" i="1"/>
  <c r="J39" i="1"/>
  <c r="J29" i="1"/>
  <c r="J42" i="1"/>
  <c r="J30" i="1"/>
  <c r="J45" i="1"/>
  <c r="J44" i="1"/>
  <c r="J41" i="1"/>
  <c r="J9" i="1"/>
  <c r="J10" i="1"/>
  <c r="J22" i="1"/>
  <c r="J21" i="1"/>
  <c r="J17" i="1"/>
  <c r="J34" i="1"/>
  <c r="J31" i="1"/>
  <c r="J6" i="1"/>
  <c r="K32" i="2" l="1"/>
  <c r="K66" i="2"/>
  <c r="K17" i="1"/>
  <c r="K16" i="1"/>
  <c r="K18" i="1"/>
  <c r="K38" i="1"/>
  <c r="K35" i="1"/>
  <c r="K9" i="1"/>
  <c r="K11" i="1"/>
  <c r="K15" i="1"/>
  <c r="K39" i="1"/>
  <c r="K8" i="1"/>
  <c r="K14" i="1"/>
  <c r="K36" i="2"/>
  <c r="K65" i="2"/>
  <c r="K34" i="2"/>
  <c r="K47" i="2"/>
  <c r="K48" i="2"/>
  <c r="K8" i="2"/>
  <c r="K13" i="1"/>
  <c r="K27" i="1"/>
  <c r="K19" i="1"/>
  <c r="K7" i="1"/>
  <c r="K34" i="1"/>
  <c r="K45" i="1"/>
  <c r="K40" i="1"/>
  <c r="K12" i="1"/>
  <c r="K25" i="1"/>
  <c r="K43" i="1"/>
  <c r="K47" i="1"/>
  <c r="K23" i="1"/>
  <c r="K33" i="1"/>
  <c r="K26" i="1"/>
  <c r="K37" i="1"/>
  <c r="K30" i="1"/>
  <c r="K46" i="1"/>
  <c r="K10" i="1"/>
  <c r="K6" i="1"/>
  <c r="K21" i="1"/>
  <c r="K41" i="1"/>
  <c r="K42" i="1"/>
  <c r="K24" i="1"/>
  <c r="K32" i="1"/>
  <c r="K20" i="1"/>
  <c r="K31" i="1"/>
  <c r="K22" i="1"/>
  <c r="K44" i="1"/>
  <c r="K29" i="1"/>
  <c r="K36" i="1"/>
  <c r="K28" i="1"/>
</calcChain>
</file>

<file path=xl/sharedStrings.xml><?xml version="1.0" encoding="utf-8"?>
<sst xmlns="http://schemas.openxmlformats.org/spreadsheetml/2006/main" count="233" uniqueCount="122">
  <si>
    <t>LP.</t>
  </si>
  <si>
    <t>Nazwisko i Imię</t>
  </si>
  <si>
    <t>100m st. dow</t>
  </si>
  <si>
    <t>100m st. grzb</t>
  </si>
  <si>
    <t>MACIEJEWSKA Martyna</t>
  </si>
  <si>
    <t>KHRYPKO Zlata</t>
  </si>
  <si>
    <t>CHRUŚCIEL Matylda</t>
  </si>
  <si>
    <t>ŚWIERCZ Antonina</t>
  </si>
  <si>
    <t>DRELICH Zofia</t>
  </si>
  <si>
    <t>WYPYCH Hanna</t>
  </si>
  <si>
    <t>ŁUKSZA Pola</t>
  </si>
  <si>
    <t>MĄKA Liliana</t>
  </si>
  <si>
    <t>MAJEWSKA Gabriela</t>
  </si>
  <si>
    <t>KOWALCZYK Nadia</t>
  </si>
  <si>
    <t>SZEWCZYK Antonina</t>
  </si>
  <si>
    <t>STASZCZAK Maja</t>
  </si>
  <si>
    <t>GÓRNICKA-RAKOWSKA Zuzanna</t>
  </si>
  <si>
    <t>BOTH Małgorzata</t>
  </si>
  <si>
    <t>MIKOŁAJEK Anna</t>
  </si>
  <si>
    <t>JAGŁOWSKA Kornelia</t>
  </si>
  <si>
    <t>WSZOŁKOWSKA Lena</t>
  </si>
  <si>
    <t>KUKLIŃSKA Dagmara</t>
  </si>
  <si>
    <t>KOCIMSKA Lena</t>
  </si>
  <si>
    <t>BADURKA Daria</t>
  </si>
  <si>
    <t>MISIUREK Bianka</t>
  </si>
  <si>
    <t>MARUCHA Antonina</t>
  </si>
  <si>
    <t>KAŁUŻNA Zofia</t>
  </si>
  <si>
    <t>WRÓBLEWSKA Maja</t>
  </si>
  <si>
    <t>HARLAKOWICZ Carmel</t>
  </si>
  <si>
    <t>TRĘBSKA Anna</t>
  </si>
  <si>
    <t>KOKOWSKA Maja</t>
  </si>
  <si>
    <t>TOBOLSKA Antonina</t>
  </si>
  <si>
    <t>KASPRZAK Lena</t>
  </si>
  <si>
    <t>WADLEWSKA Kaja</t>
  </si>
  <si>
    <t>SP 56</t>
  </si>
  <si>
    <t>CMS</t>
  </si>
  <si>
    <t>SP 10</t>
  </si>
  <si>
    <t>SP 51</t>
  </si>
  <si>
    <t>100m klas</t>
  </si>
  <si>
    <t>50m mot</t>
  </si>
  <si>
    <t>SUMA</t>
  </si>
  <si>
    <t>Najsłabszy wynik</t>
  </si>
  <si>
    <t>SUMA 4 startów</t>
  </si>
  <si>
    <t>KŁOS Daniel</t>
  </si>
  <si>
    <t>STĘPNIAK Maksymilian</t>
  </si>
  <si>
    <t>MROCZEK Paweł</t>
  </si>
  <si>
    <t>WĘŻOWSKI Patryk</t>
  </si>
  <si>
    <t>GUTOWSKI Patryk</t>
  </si>
  <si>
    <t>MONKIEWICZ Nikodem</t>
  </si>
  <si>
    <t xml:space="preserve">SIEMBIDA Antoni </t>
  </si>
  <si>
    <t>JAKUBOWSKI Miron</t>
  </si>
  <si>
    <t>SUDOŁ Kuba</t>
  </si>
  <si>
    <t>MALINOWSKI Karol</t>
  </si>
  <si>
    <t>RADWAŃSKI Jakub</t>
  </si>
  <si>
    <t>FURMAN Antoni</t>
  </si>
  <si>
    <t>WYPYCH Sebastian</t>
  </si>
  <si>
    <t>SATŁAWA Antoni</t>
  </si>
  <si>
    <t>SZMENDZIUK Fabian</t>
  </si>
  <si>
    <t>CZERWIŃSKI Bartosz</t>
  </si>
  <si>
    <t>ŻACZEK Szymon</t>
  </si>
  <si>
    <t>SNARSKI Adam</t>
  </si>
  <si>
    <t>MAJCHRZAK Daniel</t>
  </si>
  <si>
    <t>WILAS Igor</t>
  </si>
  <si>
    <t>WRÓBEL Nikodem</t>
  </si>
  <si>
    <t>WRÓBEL Olgierd</t>
  </si>
  <si>
    <t>MARZEC Oliwer</t>
  </si>
  <si>
    <t>SZALCZYK Mikołaj</t>
  </si>
  <si>
    <t>MATUSZEK Jakub</t>
  </si>
  <si>
    <t>HREBENCHENKO Taras</t>
  </si>
  <si>
    <t>SULIŃSKI Jan</t>
  </si>
  <si>
    <t>MIKOŁAJCZAK NATAN</t>
  </si>
  <si>
    <t>PIETRZAK Jan</t>
  </si>
  <si>
    <t>CISZEK Mateusz</t>
  </si>
  <si>
    <t>NIEMCZYCKI Daniel</t>
  </si>
  <si>
    <t>KOKHANENKO Artem</t>
  </si>
  <si>
    <t>KUŚ Maksymilian</t>
  </si>
  <si>
    <t>SEMCZUK Karol</t>
  </si>
  <si>
    <t>ZABORSKI Michał</t>
  </si>
  <si>
    <t>SURUDO Franciszek</t>
  </si>
  <si>
    <t>KRZEMAŃSKI Miłosz</t>
  </si>
  <si>
    <t>TYSZKIEWICZ Jakub</t>
  </si>
  <si>
    <t>PIĄTKOWSKI Hubert</t>
  </si>
  <si>
    <t>KOŁAKOWSKI Dorian</t>
  </si>
  <si>
    <t>KALBARCZYK Adam</t>
  </si>
  <si>
    <t xml:space="preserve">URBANOWICZ Jan </t>
  </si>
  <si>
    <t>POGORZELSKI Nikodem</t>
  </si>
  <si>
    <t>MANUSZEWSKI Wojciech</t>
  </si>
  <si>
    <t>TOBOLSKI Kajetan</t>
  </si>
  <si>
    <t>HOŁUB Wiktor</t>
  </si>
  <si>
    <t>MĄCZKA Amelia</t>
  </si>
  <si>
    <t>CKS</t>
  </si>
  <si>
    <t>FURMAN Nikola</t>
  </si>
  <si>
    <t>SZAFRAŃSKA Inez</t>
  </si>
  <si>
    <t>PAJEK Marysia</t>
  </si>
  <si>
    <t>MASIARZ Martyna</t>
  </si>
  <si>
    <t>FURMAN Maja</t>
  </si>
  <si>
    <t>GURBIN Emilia</t>
  </si>
  <si>
    <t>Szkoła</t>
  </si>
  <si>
    <t>ŁASECKI Jakub</t>
  </si>
  <si>
    <t xml:space="preserve">KUŹMA Aleksander </t>
  </si>
  <si>
    <t xml:space="preserve">IWICKI Antoni </t>
  </si>
  <si>
    <t>SPŁAWSKI Wincent</t>
  </si>
  <si>
    <t>GAPSKI Franciszek</t>
  </si>
  <si>
    <t>OKORSKI Maciej</t>
  </si>
  <si>
    <t>PIASECKI Kacper</t>
  </si>
  <si>
    <t>GLIŻNIEWICZ Kuba</t>
  </si>
  <si>
    <t>BĄCIK Bartosz</t>
  </si>
  <si>
    <t>JENDRZEJCZYK Hubert</t>
  </si>
  <si>
    <t>KUSYK Natalia</t>
  </si>
  <si>
    <t>PAKOSZ Natalia</t>
  </si>
  <si>
    <t>RZUCZKOWSKA Lena</t>
  </si>
  <si>
    <t>KOLASZYŃSKA Małgorzata</t>
  </si>
  <si>
    <t>JABŁECKA Natasza</t>
  </si>
  <si>
    <t>SIDORCZUK Szymon</t>
  </si>
  <si>
    <t>KRYSIAK Natan</t>
  </si>
  <si>
    <t>BOGUSZ Mikołaj</t>
  </si>
  <si>
    <t xml:space="preserve">PATALAS Igor </t>
  </si>
  <si>
    <t>MAROSIK Piotr</t>
  </si>
  <si>
    <t>STANISŁAWSKI Seweryn</t>
  </si>
  <si>
    <t>`17.05.2024</t>
  </si>
  <si>
    <t>100m zm</t>
  </si>
  <si>
    <t>KLASA 4 - DZIEWCZYNKI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</si>
</sst>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sz val="12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K47"/>
  <sheetViews>
    <sheetView zoomScaleNormal="100" workbookViewId="0">
      <selection activeCell="N8" sqref="N8"/>
    </sheetView>
  </sheetViews>
  <sheetFormatPr defaultRowHeight="14.25"/>
  <cols>
    <col min="1" max="1" width="3.75" style="1" bestFit="1" customWidth="1"/>
    <col min="2" max="2" width="30" bestFit="1" customWidth="1"/>
    <col min="3" max="3" width="6.625" style="3" customWidth="1"/>
    <col min="4" max="4" width="12.125" style="3" bestFit="1" customWidth="1"/>
    <col min="5" max="5" width="12.5" style="3" bestFit="1" customWidth="1"/>
    <col min="6" max="6" width="9.875" style="3" bestFit="1" customWidth="1"/>
    <col min="7" max="7" width="10.5" style="3" bestFit="1" customWidth="1"/>
    <col min="8" max="8" width="9.875" style="3" bestFit="1" customWidth="1"/>
    <col min="9" max="9" width="7" style="3" customWidth="1"/>
    <col min="10" max="10" width="11.75" style="3" customWidth="1"/>
    <col min="11" max="11" width="9" style="3"/>
  </cols>
  <sheetData>
    <row r="3" spans="1:11">
      <c r="B3" t="s">
        <v>121</v>
      </c>
    </row>
    <row r="4" spans="1:11" ht="14.25" customHeight="1">
      <c r="A4" s="20" t="s">
        <v>0</v>
      </c>
      <c r="B4" s="22" t="s">
        <v>1</v>
      </c>
      <c r="C4" s="24" t="s">
        <v>97</v>
      </c>
      <c r="D4" s="4" t="s">
        <v>2</v>
      </c>
      <c r="E4" s="4" t="s">
        <v>3</v>
      </c>
      <c r="F4" s="4" t="s">
        <v>38</v>
      </c>
      <c r="G4" s="4" t="s">
        <v>39</v>
      </c>
      <c r="H4" s="4" t="s">
        <v>120</v>
      </c>
      <c r="I4" s="26" t="s">
        <v>40</v>
      </c>
      <c r="J4" s="26" t="s">
        <v>41</v>
      </c>
      <c r="K4" s="18" t="s">
        <v>42</v>
      </c>
    </row>
    <row r="5" spans="1:11" s="2" customFormat="1" ht="19.5" customHeight="1">
      <c r="A5" s="21"/>
      <c r="B5" s="23"/>
      <c r="C5" s="25"/>
      <c r="D5" s="5">
        <v>45224</v>
      </c>
      <c r="E5" s="5">
        <v>45280</v>
      </c>
      <c r="F5" s="5">
        <v>45365</v>
      </c>
      <c r="G5" s="4" t="s">
        <v>119</v>
      </c>
      <c r="H5" s="5">
        <v>45430</v>
      </c>
      <c r="I5" s="27"/>
      <c r="J5" s="27"/>
      <c r="K5" s="19"/>
    </row>
    <row r="6" spans="1:11">
      <c r="A6" s="6">
        <v>1</v>
      </c>
      <c r="B6" s="7" t="s">
        <v>4</v>
      </c>
      <c r="C6" s="8" t="s">
        <v>34</v>
      </c>
      <c r="D6" s="8">
        <v>50</v>
      </c>
      <c r="E6" s="8">
        <v>48</v>
      </c>
      <c r="F6" s="8">
        <v>0</v>
      </c>
      <c r="G6" s="8">
        <v>50</v>
      </c>
      <c r="H6" s="8">
        <v>50</v>
      </c>
      <c r="I6" s="8">
        <f t="shared" ref="I6:I47" si="0">SUM(D6:H6)</f>
        <v>198</v>
      </c>
      <c r="J6" s="8">
        <f t="shared" ref="J6:J47" si="1">MIN(D6:H6)</f>
        <v>0</v>
      </c>
      <c r="K6" s="16">
        <f t="shared" ref="K6:K47" si="2">I6-J6</f>
        <v>198</v>
      </c>
    </row>
    <row r="7" spans="1:11">
      <c r="A7" s="6">
        <v>2</v>
      </c>
      <c r="B7" s="7" t="s">
        <v>5</v>
      </c>
      <c r="C7" s="8" t="s">
        <v>35</v>
      </c>
      <c r="D7" s="8">
        <v>48</v>
      </c>
      <c r="E7" s="8">
        <v>50</v>
      </c>
      <c r="F7" s="8">
        <v>47</v>
      </c>
      <c r="G7" s="8">
        <v>45</v>
      </c>
      <c r="H7" s="8">
        <v>48</v>
      </c>
      <c r="I7" s="8">
        <f t="shared" si="0"/>
        <v>238</v>
      </c>
      <c r="J7" s="8">
        <f t="shared" si="1"/>
        <v>45</v>
      </c>
      <c r="K7" s="16">
        <f t="shared" si="2"/>
        <v>193</v>
      </c>
    </row>
    <row r="8" spans="1:11">
      <c r="A8" s="6">
        <v>3</v>
      </c>
      <c r="B8" s="7" t="s">
        <v>7</v>
      </c>
      <c r="C8" s="8" t="s">
        <v>36</v>
      </c>
      <c r="D8" s="8">
        <v>46</v>
      </c>
      <c r="E8" s="8">
        <v>44</v>
      </c>
      <c r="F8" s="8">
        <v>42</v>
      </c>
      <c r="G8" s="8">
        <v>48</v>
      </c>
      <c r="H8" s="8">
        <v>0</v>
      </c>
      <c r="I8" s="8">
        <f t="shared" si="0"/>
        <v>180</v>
      </c>
      <c r="J8" s="8">
        <f t="shared" si="1"/>
        <v>0</v>
      </c>
      <c r="K8" s="16">
        <f t="shared" si="2"/>
        <v>180</v>
      </c>
    </row>
    <row r="9" spans="1:11">
      <c r="A9" s="6">
        <v>4</v>
      </c>
      <c r="B9" s="7" t="s">
        <v>89</v>
      </c>
      <c r="C9" s="8" t="s">
        <v>90</v>
      </c>
      <c r="D9" s="8">
        <v>0</v>
      </c>
      <c r="E9" s="8">
        <v>47</v>
      </c>
      <c r="F9" s="8">
        <v>39</v>
      </c>
      <c r="G9" s="8">
        <v>44</v>
      </c>
      <c r="H9" s="8">
        <v>46</v>
      </c>
      <c r="I9" s="8">
        <f t="shared" si="0"/>
        <v>176</v>
      </c>
      <c r="J9" s="8">
        <f t="shared" si="1"/>
        <v>0</v>
      </c>
      <c r="K9" s="16">
        <f t="shared" si="2"/>
        <v>176</v>
      </c>
    </row>
    <row r="10" spans="1:11">
      <c r="A10" s="6">
        <v>5</v>
      </c>
      <c r="B10" s="7" t="s">
        <v>91</v>
      </c>
      <c r="C10" s="8" t="s">
        <v>90</v>
      </c>
      <c r="D10" s="8">
        <v>0</v>
      </c>
      <c r="E10" s="8">
        <v>43</v>
      </c>
      <c r="F10" s="8">
        <v>50</v>
      </c>
      <c r="G10" s="8">
        <v>42</v>
      </c>
      <c r="H10" s="8">
        <v>39</v>
      </c>
      <c r="I10" s="8">
        <f t="shared" si="0"/>
        <v>174</v>
      </c>
      <c r="J10" s="8">
        <f t="shared" si="1"/>
        <v>0</v>
      </c>
      <c r="K10" s="16">
        <f t="shared" si="2"/>
        <v>174</v>
      </c>
    </row>
    <row r="11" spans="1:11">
      <c r="A11" s="6">
        <v>6</v>
      </c>
      <c r="B11" s="7" t="s">
        <v>6</v>
      </c>
      <c r="C11" s="8" t="s">
        <v>36</v>
      </c>
      <c r="D11" s="8">
        <v>47</v>
      </c>
      <c r="E11" s="8">
        <v>41</v>
      </c>
      <c r="F11" s="8">
        <v>43</v>
      </c>
      <c r="G11" s="8">
        <v>41</v>
      </c>
      <c r="H11" s="8">
        <v>43</v>
      </c>
      <c r="I11" s="8">
        <f t="shared" si="0"/>
        <v>215</v>
      </c>
      <c r="J11" s="8">
        <f t="shared" si="1"/>
        <v>41</v>
      </c>
      <c r="K11" s="16">
        <f t="shared" si="2"/>
        <v>174</v>
      </c>
    </row>
    <row r="12" spans="1:11">
      <c r="A12" s="6">
        <v>7</v>
      </c>
      <c r="B12" s="7" t="s">
        <v>11</v>
      </c>
      <c r="C12" s="8" t="s">
        <v>35</v>
      </c>
      <c r="D12" s="8">
        <v>42</v>
      </c>
      <c r="E12" s="8">
        <v>46</v>
      </c>
      <c r="F12" s="8">
        <v>41</v>
      </c>
      <c r="G12" s="8">
        <v>40</v>
      </c>
      <c r="H12" s="8">
        <v>45</v>
      </c>
      <c r="I12" s="8">
        <f t="shared" si="0"/>
        <v>214</v>
      </c>
      <c r="J12" s="8">
        <f t="shared" si="1"/>
        <v>40</v>
      </c>
      <c r="K12" s="16">
        <f t="shared" si="2"/>
        <v>174</v>
      </c>
    </row>
    <row r="13" spans="1:11">
      <c r="A13" s="6">
        <v>8</v>
      </c>
      <c r="B13" s="7" t="s">
        <v>12</v>
      </c>
      <c r="C13" s="8" t="s">
        <v>37</v>
      </c>
      <c r="D13" s="8">
        <v>41</v>
      </c>
      <c r="E13" s="8">
        <v>35</v>
      </c>
      <c r="F13" s="8">
        <v>46</v>
      </c>
      <c r="G13" s="8">
        <v>43</v>
      </c>
      <c r="H13" s="8">
        <v>44</v>
      </c>
      <c r="I13" s="8">
        <f t="shared" si="0"/>
        <v>209</v>
      </c>
      <c r="J13" s="8">
        <f t="shared" si="1"/>
        <v>35</v>
      </c>
      <c r="K13" s="16">
        <f t="shared" si="2"/>
        <v>174</v>
      </c>
    </row>
    <row r="14" spans="1:11">
      <c r="A14" s="6">
        <v>9</v>
      </c>
      <c r="B14" s="7" t="s">
        <v>8</v>
      </c>
      <c r="C14" s="8" t="s">
        <v>37</v>
      </c>
      <c r="D14" s="8">
        <v>45</v>
      </c>
      <c r="E14" s="8">
        <v>45</v>
      </c>
      <c r="F14" s="8">
        <v>34</v>
      </c>
      <c r="G14" s="8">
        <v>39</v>
      </c>
      <c r="H14" s="8">
        <v>41</v>
      </c>
      <c r="I14" s="8">
        <f t="shared" si="0"/>
        <v>204</v>
      </c>
      <c r="J14" s="8">
        <f t="shared" si="1"/>
        <v>34</v>
      </c>
      <c r="K14" s="16">
        <f t="shared" si="2"/>
        <v>170</v>
      </c>
    </row>
    <row r="15" spans="1:11" ht="15" thickBot="1">
      <c r="A15" s="13">
        <v>10</v>
      </c>
      <c r="B15" s="14" t="s">
        <v>9</v>
      </c>
      <c r="C15" s="15" t="s">
        <v>36</v>
      </c>
      <c r="D15" s="15">
        <v>44</v>
      </c>
      <c r="E15" s="15">
        <v>39</v>
      </c>
      <c r="F15" s="15">
        <v>0</v>
      </c>
      <c r="G15" s="15">
        <v>37</v>
      </c>
      <c r="H15" s="15">
        <v>42</v>
      </c>
      <c r="I15" s="15">
        <f t="shared" si="0"/>
        <v>162</v>
      </c>
      <c r="J15" s="15">
        <f t="shared" si="1"/>
        <v>0</v>
      </c>
      <c r="K15" s="17">
        <f t="shared" si="2"/>
        <v>162</v>
      </c>
    </row>
    <row r="16" spans="1:11" ht="15" thickTop="1">
      <c r="A16" s="10">
        <v>11</v>
      </c>
      <c r="B16" s="11" t="s">
        <v>14</v>
      </c>
      <c r="C16" s="12" t="s">
        <v>37</v>
      </c>
      <c r="D16" s="12">
        <v>39</v>
      </c>
      <c r="E16" s="12">
        <v>33</v>
      </c>
      <c r="F16" s="12">
        <v>45</v>
      </c>
      <c r="G16" s="12">
        <v>0</v>
      </c>
      <c r="H16" s="12">
        <v>38</v>
      </c>
      <c r="I16" s="12">
        <f t="shared" si="0"/>
        <v>155</v>
      </c>
      <c r="J16" s="12">
        <f t="shared" si="1"/>
        <v>0</v>
      </c>
      <c r="K16" s="12">
        <f t="shared" si="2"/>
        <v>155</v>
      </c>
    </row>
    <row r="17" spans="1:11">
      <c r="A17" s="6">
        <v>12</v>
      </c>
      <c r="B17" s="7" t="s">
        <v>94</v>
      </c>
      <c r="C17" s="8" t="s">
        <v>34</v>
      </c>
      <c r="D17" s="8">
        <v>0</v>
      </c>
      <c r="E17" s="8">
        <v>37</v>
      </c>
      <c r="F17" s="8">
        <v>37</v>
      </c>
      <c r="G17" s="8">
        <v>38</v>
      </c>
      <c r="H17" s="8">
        <v>40</v>
      </c>
      <c r="I17" s="8">
        <f t="shared" si="0"/>
        <v>152</v>
      </c>
      <c r="J17" s="8">
        <f t="shared" si="1"/>
        <v>0</v>
      </c>
      <c r="K17" s="8">
        <f t="shared" si="2"/>
        <v>152</v>
      </c>
    </row>
    <row r="18" spans="1:11">
      <c r="A18" s="6">
        <v>13</v>
      </c>
      <c r="B18" s="7" t="s">
        <v>16</v>
      </c>
      <c r="C18" s="8" t="s">
        <v>35</v>
      </c>
      <c r="D18" s="8">
        <v>37</v>
      </c>
      <c r="E18" s="8">
        <v>0</v>
      </c>
      <c r="F18" s="8">
        <v>44</v>
      </c>
      <c r="G18" s="8">
        <v>32</v>
      </c>
      <c r="H18" s="8">
        <v>37</v>
      </c>
      <c r="I18" s="8">
        <f t="shared" si="0"/>
        <v>150</v>
      </c>
      <c r="J18" s="8">
        <f t="shared" si="1"/>
        <v>0</v>
      </c>
      <c r="K18" s="8">
        <f t="shared" si="2"/>
        <v>150</v>
      </c>
    </row>
    <row r="19" spans="1:11">
      <c r="A19" s="6">
        <v>14</v>
      </c>
      <c r="B19" s="7" t="s">
        <v>13</v>
      </c>
      <c r="C19" s="8" t="s">
        <v>37</v>
      </c>
      <c r="D19" s="8">
        <v>40</v>
      </c>
      <c r="E19" s="8">
        <v>34</v>
      </c>
      <c r="F19" s="8">
        <v>21</v>
      </c>
      <c r="G19" s="8">
        <v>35</v>
      </c>
      <c r="H19" s="8">
        <v>33</v>
      </c>
      <c r="I19" s="8">
        <f t="shared" si="0"/>
        <v>163</v>
      </c>
      <c r="J19" s="8">
        <f t="shared" si="1"/>
        <v>21</v>
      </c>
      <c r="K19" s="8">
        <f t="shared" si="2"/>
        <v>142</v>
      </c>
    </row>
    <row r="20" spans="1:11">
      <c r="A20" s="6">
        <v>15</v>
      </c>
      <c r="B20" s="7" t="s">
        <v>30</v>
      </c>
      <c r="C20" s="8" t="s">
        <v>34</v>
      </c>
      <c r="D20" s="8">
        <v>35</v>
      </c>
      <c r="E20" s="8">
        <v>30</v>
      </c>
      <c r="F20" s="8">
        <v>30</v>
      </c>
      <c r="G20" s="8">
        <v>31</v>
      </c>
      <c r="H20" s="8">
        <v>35</v>
      </c>
      <c r="I20" s="8">
        <f t="shared" si="0"/>
        <v>161</v>
      </c>
      <c r="J20" s="8">
        <f t="shared" si="1"/>
        <v>30</v>
      </c>
      <c r="K20" s="8">
        <f t="shared" si="2"/>
        <v>131</v>
      </c>
    </row>
    <row r="21" spans="1:11">
      <c r="A21" s="6">
        <v>16</v>
      </c>
      <c r="B21" s="7" t="s">
        <v>93</v>
      </c>
      <c r="C21" s="8" t="s">
        <v>90</v>
      </c>
      <c r="D21" s="8">
        <v>0</v>
      </c>
      <c r="E21" s="8">
        <v>40</v>
      </c>
      <c r="F21" s="8">
        <v>40</v>
      </c>
      <c r="G21" s="8">
        <v>47</v>
      </c>
      <c r="H21" s="8">
        <v>0</v>
      </c>
      <c r="I21" s="8">
        <f t="shared" si="0"/>
        <v>127</v>
      </c>
      <c r="J21" s="8">
        <f t="shared" si="1"/>
        <v>0</v>
      </c>
      <c r="K21" s="8">
        <f t="shared" si="2"/>
        <v>127</v>
      </c>
    </row>
    <row r="22" spans="1:11">
      <c r="A22" s="6">
        <v>17</v>
      </c>
      <c r="B22" s="7" t="s">
        <v>92</v>
      </c>
      <c r="C22" s="8" t="s">
        <v>36</v>
      </c>
      <c r="D22" s="8">
        <v>0</v>
      </c>
      <c r="E22" s="8">
        <v>42</v>
      </c>
      <c r="F22" s="8">
        <v>17</v>
      </c>
      <c r="G22" s="8">
        <v>33</v>
      </c>
      <c r="H22" s="8">
        <v>34</v>
      </c>
      <c r="I22" s="8">
        <f t="shared" si="0"/>
        <v>126</v>
      </c>
      <c r="J22" s="8">
        <f t="shared" si="1"/>
        <v>0</v>
      </c>
      <c r="K22" s="8">
        <f t="shared" si="2"/>
        <v>126</v>
      </c>
    </row>
    <row r="23" spans="1:11">
      <c r="A23" s="6">
        <v>18</v>
      </c>
      <c r="B23" s="7" t="s">
        <v>110</v>
      </c>
      <c r="C23" s="8" t="s">
        <v>90</v>
      </c>
      <c r="D23" s="8">
        <v>0</v>
      </c>
      <c r="E23" s="8">
        <v>0</v>
      </c>
      <c r="F23" s="8">
        <v>31</v>
      </c>
      <c r="G23" s="8">
        <v>46</v>
      </c>
      <c r="H23" s="8">
        <v>47</v>
      </c>
      <c r="I23" s="8">
        <f t="shared" si="0"/>
        <v>124</v>
      </c>
      <c r="J23" s="8">
        <f t="shared" si="1"/>
        <v>0</v>
      </c>
      <c r="K23" s="8">
        <f t="shared" si="2"/>
        <v>124</v>
      </c>
    </row>
    <row r="24" spans="1:11">
      <c r="A24" s="6">
        <v>19</v>
      </c>
      <c r="B24" s="7" t="s">
        <v>33</v>
      </c>
      <c r="C24" s="8" t="s">
        <v>37</v>
      </c>
      <c r="D24" s="8">
        <v>32</v>
      </c>
      <c r="E24" s="8">
        <v>25</v>
      </c>
      <c r="F24" s="8">
        <v>33</v>
      </c>
      <c r="G24" s="8">
        <v>0</v>
      </c>
      <c r="H24" s="8">
        <v>25</v>
      </c>
      <c r="I24" s="8">
        <f t="shared" si="0"/>
        <v>115</v>
      </c>
      <c r="J24" s="8">
        <f t="shared" si="1"/>
        <v>0</v>
      </c>
      <c r="K24" s="8">
        <f t="shared" si="2"/>
        <v>115</v>
      </c>
    </row>
    <row r="25" spans="1:11">
      <c r="A25" s="6">
        <v>20</v>
      </c>
      <c r="B25" s="7" t="s">
        <v>31</v>
      </c>
      <c r="C25" s="8" t="s">
        <v>37</v>
      </c>
      <c r="D25" s="8">
        <v>34</v>
      </c>
      <c r="E25" s="8">
        <v>24</v>
      </c>
      <c r="F25" s="8">
        <v>0</v>
      </c>
      <c r="G25" s="8">
        <v>25</v>
      </c>
      <c r="H25" s="8">
        <v>28</v>
      </c>
      <c r="I25" s="8">
        <f t="shared" si="0"/>
        <v>111</v>
      </c>
      <c r="J25" s="8">
        <f t="shared" si="1"/>
        <v>0</v>
      </c>
      <c r="K25" s="8">
        <f t="shared" si="2"/>
        <v>111</v>
      </c>
    </row>
    <row r="26" spans="1:11">
      <c r="A26" s="6">
        <v>21</v>
      </c>
      <c r="B26" s="7" t="s">
        <v>109</v>
      </c>
      <c r="C26" s="8" t="s">
        <v>90</v>
      </c>
      <c r="D26" s="8">
        <v>0</v>
      </c>
      <c r="E26" s="8">
        <v>0</v>
      </c>
      <c r="F26" s="8">
        <v>38</v>
      </c>
      <c r="G26" s="8">
        <v>36</v>
      </c>
      <c r="H26" s="8">
        <v>36</v>
      </c>
      <c r="I26" s="8">
        <f t="shared" si="0"/>
        <v>110</v>
      </c>
      <c r="J26" s="8">
        <f t="shared" si="1"/>
        <v>0</v>
      </c>
      <c r="K26" s="8">
        <f t="shared" si="2"/>
        <v>110</v>
      </c>
    </row>
    <row r="27" spans="1:11">
      <c r="A27" s="6">
        <v>22</v>
      </c>
      <c r="B27" s="7" t="s">
        <v>25</v>
      </c>
      <c r="C27" s="8" t="s">
        <v>34</v>
      </c>
      <c r="D27" s="8">
        <v>28</v>
      </c>
      <c r="E27" s="8">
        <v>26</v>
      </c>
      <c r="F27" s="8">
        <v>28</v>
      </c>
      <c r="G27" s="8">
        <v>26</v>
      </c>
      <c r="H27" s="8">
        <v>0</v>
      </c>
      <c r="I27" s="8">
        <f t="shared" si="0"/>
        <v>108</v>
      </c>
      <c r="J27" s="8">
        <f t="shared" si="1"/>
        <v>0</v>
      </c>
      <c r="K27" s="8">
        <f t="shared" si="2"/>
        <v>108</v>
      </c>
    </row>
    <row r="28" spans="1:11">
      <c r="A28" s="6">
        <v>23</v>
      </c>
      <c r="B28" s="7" t="s">
        <v>32</v>
      </c>
      <c r="C28" s="8" t="s">
        <v>34</v>
      </c>
      <c r="D28" s="8">
        <v>33</v>
      </c>
      <c r="E28" s="8">
        <v>0</v>
      </c>
      <c r="F28" s="8">
        <v>18</v>
      </c>
      <c r="G28" s="8">
        <v>24</v>
      </c>
      <c r="H28" s="8">
        <v>31</v>
      </c>
      <c r="I28" s="8">
        <f t="shared" si="0"/>
        <v>106</v>
      </c>
      <c r="J28" s="8">
        <f t="shared" si="1"/>
        <v>0</v>
      </c>
      <c r="K28" s="8">
        <f t="shared" si="2"/>
        <v>106</v>
      </c>
    </row>
    <row r="29" spans="1:11">
      <c r="A29" s="6">
        <v>24</v>
      </c>
      <c r="B29" s="7" t="s">
        <v>22</v>
      </c>
      <c r="C29" s="8" t="s">
        <v>34</v>
      </c>
      <c r="D29" s="8">
        <v>25</v>
      </c>
      <c r="E29" s="8">
        <v>28</v>
      </c>
      <c r="F29" s="8">
        <v>23</v>
      </c>
      <c r="G29" s="8">
        <v>0</v>
      </c>
      <c r="H29" s="8">
        <v>24</v>
      </c>
      <c r="I29" s="8">
        <f t="shared" si="0"/>
        <v>100</v>
      </c>
      <c r="J29" s="8">
        <f t="shared" si="1"/>
        <v>0</v>
      </c>
      <c r="K29" s="8">
        <f t="shared" si="2"/>
        <v>100</v>
      </c>
    </row>
    <row r="30" spans="1:11">
      <c r="A30" s="6">
        <v>25</v>
      </c>
      <c r="B30" s="7" t="s">
        <v>20</v>
      </c>
      <c r="C30" s="8" t="s">
        <v>37</v>
      </c>
      <c r="D30" s="8">
        <v>23</v>
      </c>
      <c r="E30" s="8">
        <v>23</v>
      </c>
      <c r="F30" s="8">
        <v>27</v>
      </c>
      <c r="G30" s="8">
        <v>22</v>
      </c>
      <c r="H30" s="8">
        <v>26</v>
      </c>
      <c r="I30" s="8">
        <f t="shared" si="0"/>
        <v>121</v>
      </c>
      <c r="J30" s="8">
        <f t="shared" si="1"/>
        <v>22</v>
      </c>
      <c r="K30" s="8">
        <f t="shared" si="2"/>
        <v>99</v>
      </c>
    </row>
    <row r="31" spans="1:11">
      <c r="A31" s="6">
        <v>26</v>
      </c>
      <c r="B31" s="7" t="s">
        <v>96</v>
      </c>
      <c r="C31" s="8" t="s">
        <v>35</v>
      </c>
      <c r="D31" s="8">
        <v>0</v>
      </c>
      <c r="E31" s="8">
        <v>29</v>
      </c>
      <c r="F31" s="8">
        <v>36</v>
      </c>
      <c r="G31" s="8">
        <v>0</v>
      </c>
      <c r="H31" s="8">
        <v>32</v>
      </c>
      <c r="I31" s="8">
        <f t="shared" si="0"/>
        <v>97</v>
      </c>
      <c r="J31" s="8">
        <f t="shared" si="1"/>
        <v>0</v>
      </c>
      <c r="K31" s="8">
        <f t="shared" si="2"/>
        <v>97</v>
      </c>
    </row>
    <row r="32" spans="1:11">
      <c r="A32" s="6">
        <v>27</v>
      </c>
      <c r="B32" s="7" t="s">
        <v>29</v>
      </c>
      <c r="C32" s="8" t="s">
        <v>36</v>
      </c>
      <c r="D32" s="8">
        <v>36</v>
      </c>
      <c r="E32" s="8">
        <v>31</v>
      </c>
      <c r="F32" s="8">
        <v>29</v>
      </c>
      <c r="G32" s="8">
        <v>0</v>
      </c>
      <c r="H32" s="8">
        <v>0</v>
      </c>
      <c r="I32" s="8">
        <f t="shared" si="0"/>
        <v>96</v>
      </c>
      <c r="J32" s="8">
        <f t="shared" si="1"/>
        <v>0</v>
      </c>
      <c r="K32" s="8">
        <f t="shared" si="2"/>
        <v>96</v>
      </c>
    </row>
    <row r="33" spans="1:11">
      <c r="A33" s="6">
        <v>28</v>
      </c>
      <c r="B33" s="7" t="s">
        <v>27</v>
      </c>
      <c r="C33" s="8" t="s">
        <v>36</v>
      </c>
      <c r="D33" s="8">
        <v>30</v>
      </c>
      <c r="E33" s="8">
        <v>27</v>
      </c>
      <c r="F33" s="8">
        <v>32</v>
      </c>
      <c r="G33" s="8">
        <v>0</v>
      </c>
      <c r="H33" s="8">
        <v>0</v>
      </c>
      <c r="I33" s="8">
        <f t="shared" si="0"/>
        <v>89</v>
      </c>
      <c r="J33" s="8">
        <f t="shared" si="1"/>
        <v>0</v>
      </c>
      <c r="K33" s="8">
        <f t="shared" si="2"/>
        <v>89</v>
      </c>
    </row>
    <row r="34" spans="1:11">
      <c r="A34" s="6">
        <v>29</v>
      </c>
      <c r="B34" s="7" t="s">
        <v>95</v>
      </c>
      <c r="C34" s="8" t="s">
        <v>90</v>
      </c>
      <c r="D34" s="8">
        <v>0</v>
      </c>
      <c r="E34" s="8">
        <v>32</v>
      </c>
      <c r="F34" s="8">
        <v>24</v>
      </c>
      <c r="G34" s="8">
        <v>28</v>
      </c>
      <c r="H34" s="8">
        <v>0</v>
      </c>
      <c r="I34" s="8">
        <f t="shared" si="0"/>
        <v>84</v>
      </c>
      <c r="J34" s="8">
        <f t="shared" si="1"/>
        <v>0</v>
      </c>
      <c r="K34" s="8">
        <f t="shared" si="2"/>
        <v>84</v>
      </c>
    </row>
    <row r="35" spans="1:11">
      <c r="A35" s="6">
        <v>30</v>
      </c>
      <c r="B35" s="7" t="s">
        <v>28</v>
      </c>
      <c r="C35" s="8" t="s">
        <v>36</v>
      </c>
      <c r="D35" s="8">
        <v>31</v>
      </c>
      <c r="E35" s="8">
        <v>0</v>
      </c>
      <c r="F35" s="8">
        <v>22</v>
      </c>
      <c r="G35" s="8">
        <v>30</v>
      </c>
      <c r="H35" s="8">
        <v>0</v>
      </c>
      <c r="I35" s="8">
        <f t="shared" si="0"/>
        <v>83</v>
      </c>
      <c r="J35" s="8">
        <f t="shared" si="1"/>
        <v>0</v>
      </c>
      <c r="K35" s="8">
        <f t="shared" si="2"/>
        <v>83</v>
      </c>
    </row>
    <row r="36" spans="1:11">
      <c r="A36" s="6">
        <v>31</v>
      </c>
      <c r="B36" s="7" t="s">
        <v>26</v>
      </c>
      <c r="C36" s="8" t="s">
        <v>34</v>
      </c>
      <c r="D36" s="8">
        <v>29</v>
      </c>
      <c r="E36" s="8">
        <v>0</v>
      </c>
      <c r="F36" s="8">
        <v>26</v>
      </c>
      <c r="G36" s="8">
        <v>27</v>
      </c>
      <c r="H36" s="8">
        <v>0</v>
      </c>
      <c r="I36" s="8">
        <f t="shared" si="0"/>
        <v>82</v>
      </c>
      <c r="J36" s="8">
        <f t="shared" si="1"/>
        <v>0</v>
      </c>
      <c r="K36" s="8">
        <f t="shared" si="2"/>
        <v>82</v>
      </c>
    </row>
    <row r="37" spans="1:11">
      <c r="A37" s="6">
        <v>32</v>
      </c>
      <c r="B37" s="7" t="s">
        <v>108</v>
      </c>
      <c r="C37" s="8" t="s">
        <v>90</v>
      </c>
      <c r="D37" s="8">
        <v>0</v>
      </c>
      <c r="E37" s="8">
        <v>0</v>
      </c>
      <c r="F37" s="8">
        <v>48</v>
      </c>
      <c r="G37" s="8">
        <v>34</v>
      </c>
      <c r="H37" s="8">
        <v>0</v>
      </c>
      <c r="I37" s="8">
        <f t="shared" si="0"/>
        <v>82</v>
      </c>
      <c r="J37" s="8">
        <f t="shared" si="1"/>
        <v>0</v>
      </c>
      <c r="K37" s="8">
        <f t="shared" si="2"/>
        <v>82</v>
      </c>
    </row>
    <row r="38" spans="1:11">
      <c r="A38" s="6">
        <v>33</v>
      </c>
      <c r="B38" s="7" t="s">
        <v>10</v>
      </c>
      <c r="C38" s="8" t="s">
        <v>36</v>
      </c>
      <c r="D38" s="8">
        <v>43</v>
      </c>
      <c r="E38" s="8">
        <v>38</v>
      </c>
      <c r="F38" s="8">
        <v>0</v>
      </c>
      <c r="G38" s="8">
        <v>0</v>
      </c>
      <c r="H38" s="8">
        <v>0</v>
      </c>
      <c r="I38" s="8">
        <f t="shared" si="0"/>
        <v>81</v>
      </c>
      <c r="J38" s="8">
        <f t="shared" si="1"/>
        <v>0</v>
      </c>
      <c r="K38" s="8">
        <f t="shared" si="2"/>
        <v>81</v>
      </c>
    </row>
    <row r="39" spans="1:11">
      <c r="A39" s="6">
        <v>34</v>
      </c>
      <c r="B39" s="7" t="s">
        <v>23</v>
      </c>
      <c r="C39" s="8" t="s">
        <v>37</v>
      </c>
      <c r="D39" s="8">
        <v>26</v>
      </c>
      <c r="E39" s="8">
        <v>0</v>
      </c>
      <c r="F39" s="8">
        <v>20</v>
      </c>
      <c r="G39" s="8">
        <v>0</v>
      </c>
      <c r="H39" s="8">
        <v>30</v>
      </c>
      <c r="I39" s="8">
        <f t="shared" si="0"/>
        <v>76</v>
      </c>
      <c r="J39" s="8">
        <f t="shared" si="1"/>
        <v>0</v>
      </c>
      <c r="K39" s="8">
        <f t="shared" si="2"/>
        <v>76</v>
      </c>
    </row>
    <row r="40" spans="1:11">
      <c r="A40" s="6">
        <v>35</v>
      </c>
      <c r="B40" s="7" t="s">
        <v>15</v>
      </c>
      <c r="C40" s="8" t="s">
        <v>35</v>
      </c>
      <c r="D40" s="8">
        <v>38</v>
      </c>
      <c r="E40" s="8">
        <v>37</v>
      </c>
      <c r="F40" s="8">
        <v>0</v>
      </c>
      <c r="G40" s="8">
        <v>0</v>
      </c>
      <c r="H40" s="8">
        <v>0</v>
      </c>
      <c r="I40" s="8">
        <f t="shared" si="0"/>
        <v>75</v>
      </c>
      <c r="J40" s="8">
        <f t="shared" si="1"/>
        <v>0</v>
      </c>
      <c r="K40" s="8">
        <f t="shared" si="2"/>
        <v>75</v>
      </c>
    </row>
    <row r="41" spans="1:11">
      <c r="A41" s="6">
        <v>36</v>
      </c>
      <c r="B41" s="7" t="s">
        <v>17</v>
      </c>
      <c r="C41" s="8" t="s">
        <v>37</v>
      </c>
      <c r="D41" s="8">
        <v>20</v>
      </c>
      <c r="E41" s="8">
        <v>0</v>
      </c>
      <c r="F41" s="8">
        <v>0</v>
      </c>
      <c r="G41" s="8">
        <v>23</v>
      </c>
      <c r="H41" s="8">
        <v>29</v>
      </c>
      <c r="I41" s="8">
        <f t="shared" si="0"/>
        <v>72</v>
      </c>
      <c r="J41" s="8">
        <f t="shared" si="1"/>
        <v>0</v>
      </c>
      <c r="K41" s="8">
        <f t="shared" si="2"/>
        <v>72</v>
      </c>
    </row>
    <row r="42" spans="1:11">
      <c r="A42" s="6">
        <v>37</v>
      </c>
      <c r="B42" s="7" t="s">
        <v>21</v>
      </c>
      <c r="C42" s="8" t="s">
        <v>37</v>
      </c>
      <c r="D42" s="8">
        <v>24</v>
      </c>
      <c r="E42" s="8">
        <v>0</v>
      </c>
      <c r="F42" s="8">
        <v>0</v>
      </c>
      <c r="G42" s="8">
        <v>20</v>
      </c>
      <c r="H42" s="8">
        <v>27</v>
      </c>
      <c r="I42" s="8">
        <f t="shared" si="0"/>
        <v>71</v>
      </c>
      <c r="J42" s="8">
        <f t="shared" si="1"/>
        <v>0</v>
      </c>
      <c r="K42" s="8">
        <f t="shared" si="2"/>
        <v>71</v>
      </c>
    </row>
    <row r="43" spans="1:11">
      <c r="A43" s="6">
        <v>38</v>
      </c>
      <c r="B43" s="7" t="s">
        <v>112</v>
      </c>
      <c r="C43" s="8" t="s">
        <v>34</v>
      </c>
      <c r="D43" s="8">
        <v>0</v>
      </c>
      <c r="E43" s="8">
        <v>0</v>
      </c>
      <c r="F43" s="8">
        <v>19</v>
      </c>
      <c r="G43" s="8">
        <v>29</v>
      </c>
      <c r="H43" s="8">
        <v>0</v>
      </c>
      <c r="I43" s="8">
        <f t="shared" si="0"/>
        <v>48</v>
      </c>
      <c r="J43" s="8">
        <f t="shared" si="1"/>
        <v>0</v>
      </c>
      <c r="K43" s="8">
        <f t="shared" si="2"/>
        <v>48</v>
      </c>
    </row>
    <row r="44" spans="1:11">
      <c r="A44" s="6">
        <v>39</v>
      </c>
      <c r="B44" s="7" t="s">
        <v>18</v>
      </c>
      <c r="C44" s="8" t="s">
        <v>35</v>
      </c>
      <c r="D44" s="8">
        <v>21</v>
      </c>
      <c r="E44" s="8">
        <v>0</v>
      </c>
      <c r="F44" s="8">
        <v>0</v>
      </c>
      <c r="G44" s="8">
        <v>21</v>
      </c>
      <c r="H44" s="8">
        <v>0</v>
      </c>
      <c r="I44" s="8">
        <f t="shared" si="0"/>
        <v>42</v>
      </c>
      <c r="J44" s="8">
        <f t="shared" si="1"/>
        <v>0</v>
      </c>
      <c r="K44" s="8">
        <f t="shared" si="2"/>
        <v>42</v>
      </c>
    </row>
    <row r="45" spans="1:11">
      <c r="A45" s="6">
        <v>40</v>
      </c>
      <c r="B45" s="7" t="s">
        <v>19</v>
      </c>
      <c r="C45" s="8" t="s">
        <v>35</v>
      </c>
      <c r="D45" s="8">
        <v>22</v>
      </c>
      <c r="E45" s="8">
        <v>0</v>
      </c>
      <c r="F45" s="8">
        <v>0</v>
      </c>
      <c r="G45" s="8">
        <v>19</v>
      </c>
      <c r="H45" s="8">
        <v>0</v>
      </c>
      <c r="I45" s="8">
        <f t="shared" si="0"/>
        <v>41</v>
      </c>
      <c r="J45" s="8">
        <f t="shared" si="1"/>
        <v>0</v>
      </c>
      <c r="K45" s="8">
        <f t="shared" si="2"/>
        <v>41</v>
      </c>
    </row>
    <row r="46" spans="1:11">
      <c r="A46" s="6">
        <v>41</v>
      </c>
      <c r="B46" s="7" t="s">
        <v>24</v>
      </c>
      <c r="C46" s="8" t="s">
        <v>34</v>
      </c>
      <c r="D46" s="8">
        <v>27</v>
      </c>
      <c r="E46" s="8">
        <v>0</v>
      </c>
      <c r="F46" s="8">
        <v>0</v>
      </c>
      <c r="G46" s="8">
        <v>0</v>
      </c>
      <c r="H46" s="8">
        <v>0</v>
      </c>
      <c r="I46" s="8">
        <f t="shared" si="0"/>
        <v>27</v>
      </c>
      <c r="J46" s="8">
        <f t="shared" si="1"/>
        <v>0</v>
      </c>
      <c r="K46" s="8">
        <f t="shared" si="2"/>
        <v>27</v>
      </c>
    </row>
    <row r="47" spans="1:11">
      <c r="A47" s="6">
        <v>42</v>
      </c>
      <c r="B47" s="7" t="s">
        <v>111</v>
      </c>
      <c r="C47" s="8" t="s">
        <v>34</v>
      </c>
      <c r="D47" s="8">
        <v>0</v>
      </c>
      <c r="E47" s="8">
        <v>0</v>
      </c>
      <c r="F47" s="8">
        <v>25</v>
      </c>
      <c r="G47" s="8">
        <v>0</v>
      </c>
      <c r="H47" s="8">
        <v>0</v>
      </c>
      <c r="I47" s="8">
        <f t="shared" si="0"/>
        <v>25</v>
      </c>
      <c r="J47" s="8">
        <f t="shared" si="1"/>
        <v>0</v>
      </c>
      <c r="K47" s="8">
        <f t="shared" si="2"/>
        <v>25</v>
      </c>
    </row>
  </sheetData>
  <sortState xmlns:xlrd2="http://schemas.microsoft.com/office/spreadsheetml/2017/richdata2" ref="B6:K47">
    <sortCondition descending="1" ref="K6"/>
  </sortState>
  <mergeCells count="6">
    <mergeCell ref="K4:K5"/>
    <mergeCell ref="A4:A5"/>
    <mergeCell ref="B4:B5"/>
    <mergeCell ref="C4:C5"/>
    <mergeCell ref="I4:I5"/>
    <mergeCell ref="J4:J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K66"/>
  <sheetViews>
    <sheetView tabSelected="1" workbookViewId="0">
      <selection activeCell="L15" sqref="L15"/>
    </sheetView>
  </sheetViews>
  <sheetFormatPr defaultRowHeight="14.25"/>
  <cols>
    <col min="1" max="1" width="3.75" bestFit="1" customWidth="1"/>
    <col min="2" max="2" width="22.625" bestFit="1" customWidth="1"/>
    <col min="3" max="3" width="9" style="3"/>
    <col min="4" max="4" width="12.125" style="3" bestFit="1" customWidth="1"/>
    <col min="5" max="5" width="12.5" style="3" bestFit="1" customWidth="1"/>
    <col min="6" max="6" width="9.875" style="3" bestFit="1" customWidth="1"/>
    <col min="7" max="7" width="10.5" style="3" bestFit="1" customWidth="1"/>
    <col min="8" max="8" width="9.875" style="3" bestFit="1" customWidth="1"/>
    <col min="9" max="9" width="9" style="3"/>
    <col min="10" max="10" width="10.25" style="3" customWidth="1"/>
    <col min="11" max="11" width="9.5" style="3" customWidth="1"/>
  </cols>
  <sheetData>
    <row r="3" spans="1:11" ht="15">
      <c r="A3" s="24" t="s">
        <v>0</v>
      </c>
      <c r="B3" s="24" t="s">
        <v>1</v>
      </c>
      <c r="C3" s="24" t="s">
        <v>97</v>
      </c>
      <c r="D3" s="4" t="s">
        <v>2</v>
      </c>
      <c r="E3" s="4" t="s">
        <v>3</v>
      </c>
      <c r="F3" s="4" t="s">
        <v>38</v>
      </c>
      <c r="G3" s="4" t="s">
        <v>39</v>
      </c>
      <c r="H3" s="4" t="s">
        <v>120</v>
      </c>
      <c r="I3" s="26" t="s">
        <v>40</v>
      </c>
      <c r="J3" s="26" t="s">
        <v>41</v>
      </c>
      <c r="K3" s="18" t="s">
        <v>42</v>
      </c>
    </row>
    <row r="4" spans="1:11" ht="15">
      <c r="A4" s="25"/>
      <c r="B4" s="25"/>
      <c r="C4" s="25"/>
      <c r="D4" s="5">
        <v>45224</v>
      </c>
      <c r="E4" s="5">
        <v>45280</v>
      </c>
      <c r="F4" s="5">
        <v>45365</v>
      </c>
      <c r="G4" s="4" t="s">
        <v>119</v>
      </c>
      <c r="H4" s="5">
        <v>45430</v>
      </c>
      <c r="I4" s="27"/>
      <c r="J4" s="27"/>
      <c r="K4" s="19"/>
    </row>
    <row r="5" spans="1:11">
      <c r="A5" s="6">
        <v>1</v>
      </c>
      <c r="B5" s="7" t="s">
        <v>98</v>
      </c>
      <c r="C5" s="8" t="s">
        <v>35</v>
      </c>
      <c r="D5" s="8">
        <v>0</v>
      </c>
      <c r="E5" s="8">
        <v>50</v>
      </c>
      <c r="F5" s="8">
        <v>41</v>
      </c>
      <c r="G5" s="8">
        <v>50</v>
      </c>
      <c r="H5" s="8">
        <v>50</v>
      </c>
      <c r="I5" s="8">
        <f t="shared" ref="I5:I36" si="0">SUM(D5:H5)</f>
        <v>191</v>
      </c>
      <c r="J5" s="8">
        <f t="shared" ref="J5:J36" si="1">MIN(D5:H5)</f>
        <v>0</v>
      </c>
      <c r="K5" s="16">
        <f t="shared" ref="K5:K36" si="2">I5-J5</f>
        <v>191</v>
      </c>
    </row>
    <row r="6" spans="1:11">
      <c r="A6" s="6">
        <v>2</v>
      </c>
      <c r="B6" s="7" t="s">
        <v>44</v>
      </c>
      <c r="C6" s="8" t="s">
        <v>35</v>
      </c>
      <c r="D6" s="8">
        <v>48</v>
      </c>
      <c r="E6" s="8">
        <v>45</v>
      </c>
      <c r="F6" s="8">
        <v>45</v>
      </c>
      <c r="G6" s="8">
        <v>48</v>
      </c>
      <c r="H6" s="8">
        <v>48</v>
      </c>
      <c r="I6" s="8">
        <f t="shared" si="0"/>
        <v>234</v>
      </c>
      <c r="J6" s="8">
        <f t="shared" si="1"/>
        <v>45</v>
      </c>
      <c r="K6" s="16">
        <f t="shared" si="2"/>
        <v>189</v>
      </c>
    </row>
    <row r="7" spans="1:11">
      <c r="A7" s="6">
        <v>3</v>
      </c>
      <c r="B7" s="7" t="s">
        <v>45</v>
      </c>
      <c r="C7" s="8" t="s">
        <v>35</v>
      </c>
      <c r="D7" s="8">
        <v>47</v>
      </c>
      <c r="E7" s="8">
        <v>48</v>
      </c>
      <c r="F7" s="8">
        <v>44</v>
      </c>
      <c r="G7" s="8">
        <v>46</v>
      </c>
      <c r="H7" s="8">
        <v>43</v>
      </c>
      <c r="I7" s="8">
        <f t="shared" si="0"/>
        <v>228</v>
      </c>
      <c r="J7" s="8">
        <f t="shared" si="1"/>
        <v>43</v>
      </c>
      <c r="K7" s="16">
        <f t="shared" si="2"/>
        <v>185</v>
      </c>
    </row>
    <row r="8" spans="1:11">
      <c r="A8" s="6">
        <v>4</v>
      </c>
      <c r="B8" s="7" t="s">
        <v>43</v>
      </c>
      <c r="C8" s="8" t="s">
        <v>36</v>
      </c>
      <c r="D8" s="8">
        <v>50</v>
      </c>
      <c r="E8" s="8">
        <v>46</v>
      </c>
      <c r="F8" s="8">
        <v>43</v>
      </c>
      <c r="G8" s="8">
        <v>45</v>
      </c>
      <c r="H8" s="8">
        <v>0</v>
      </c>
      <c r="I8" s="8">
        <f t="shared" si="0"/>
        <v>184</v>
      </c>
      <c r="J8" s="8">
        <f t="shared" si="1"/>
        <v>0</v>
      </c>
      <c r="K8" s="16">
        <f t="shared" si="2"/>
        <v>184</v>
      </c>
    </row>
    <row r="9" spans="1:11">
      <c r="A9" s="6">
        <v>5</v>
      </c>
      <c r="B9" s="7" t="s">
        <v>47</v>
      </c>
      <c r="C9" s="8" t="s">
        <v>36</v>
      </c>
      <c r="D9" s="8">
        <v>45</v>
      </c>
      <c r="E9" s="8">
        <v>44</v>
      </c>
      <c r="F9" s="8">
        <v>47</v>
      </c>
      <c r="G9" s="8">
        <v>36</v>
      </c>
      <c r="H9" s="8">
        <v>46</v>
      </c>
      <c r="I9" s="8">
        <f t="shared" si="0"/>
        <v>218</v>
      </c>
      <c r="J9" s="8">
        <f t="shared" si="1"/>
        <v>36</v>
      </c>
      <c r="K9" s="16">
        <f t="shared" si="2"/>
        <v>182</v>
      </c>
    </row>
    <row r="10" spans="1:11">
      <c r="A10" s="6">
        <v>6</v>
      </c>
      <c r="B10" s="7" t="s">
        <v>50</v>
      </c>
      <c r="C10" s="8" t="s">
        <v>35</v>
      </c>
      <c r="D10" s="8">
        <v>42</v>
      </c>
      <c r="E10" s="8">
        <v>27</v>
      </c>
      <c r="F10" s="8">
        <v>50</v>
      </c>
      <c r="G10" s="8">
        <v>44</v>
      </c>
      <c r="H10" s="8">
        <v>45</v>
      </c>
      <c r="I10" s="8">
        <f t="shared" si="0"/>
        <v>208</v>
      </c>
      <c r="J10" s="8">
        <f t="shared" si="1"/>
        <v>27</v>
      </c>
      <c r="K10" s="16">
        <f t="shared" si="2"/>
        <v>181</v>
      </c>
    </row>
    <row r="11" spans="1:11">
      <c r="A11" s="6">
        <v>7</v>
      </c>
      <c r="B11" s="7" t="s">
        <v>99</v>
      </c>
      <c r="C11" s="8" t="s">
        <v>90</v>
      </c>
      <c r="D11" s="8">
        <v>0</v>
      </c>
      <c r="E11" s="8">
        <v>47</v>
      </c>
      <c r="F11" s="8">
        <v>36</v>
      </c>
      <c r="G11" s="8">
        <v>47</v>
      </c>
      <c r="H11" s="8">
        <v>44</v>
      </c>
      <c r="I11" s="8">
        <f t="shared" si="0"/>
        <v>174</v>
      </c>
      <c r="J11" s="8">
        <f t="shared" si="1"/>
        <v>0</v>
      </c>
      <c r="K11" s="16">
        <f t="shared" si="2"/>
        <v>174</v>
      </c>
    </row>
    <row r="12" spans="1:11">
      <c r="A12" s="6">
        <v>8</v>
      </c>
      <c r="B12" s="7" t="s">
        <v>70</v>
      </c>
      <c r="C12" s="8" t="s">
        <v>35</v>
      </c>
      <c r="D12" s="8">
        <v>25</v>
      </c>
      <c r="E12" s="8">
        <v>34</v>
      </c>
      <c r="F12" s="8">
        <v>48</v>
      </c>
      <c r="G12" s="8">
        <v>41</v>
      </c>
      <c r="H12" s="8">
        <v>42</v>
      </c>
      <c r="I12" s="8">
        <f t="shared" si="0"/>
        <v>190</v>
      </c>
      <c r="J12" s="8">
        <f t="shared" si="1"/>
        <v>25</v>
      </c>
      <c r="K12" s="16">
        <f t="shared" si="2"/>
        <v>165</v>
      </c>
    </row>
    <row r="13" spans="1:11">
      <c r="A13" s="6">
        <v>9</v>
      </c>
      <c r="B13" s="7" t="s">
        <v>51</v>
      </c>
      <c r="C13" s="8" t="s">
        <v>36</v>
      </c>
      <c r="D13" s="8">
        <v>41</v>
      </c>
      <c r="E13" s="8">
        <v>41</v>
      </c>
      <c r="F13" s="8">
        <v>32</v>
      </c>
      <c r="G13" s="8">
        <v>38</v>
      </c>
      <c r="H13" s="8">
        <v>40</v>
      </c>
      <c r="I13" s="8">
        <f t="shared" si="0"/>
        <v>192</v>
      </c>
      <c r="J13" s="8">
        <f t="shared" si="1"/>
        <v>32</v>
      </c>
      <c r="K13" s="16">
        <f t="shared" si="2"/>
        <v>160</v>
      </c>
    </row>
    <row r="14" spans="1:11" ht="15" thickBot="1">
      <c r="A14" s="13">
        <v>10</v>
      </c>
      <c r="B14" s="14" t="s">
        <v>102</v>
      </c>
      <c r="C14" s="15" t="s">
        <v>90</v>
      </c>
      <c r="D14" s="15">
        <v>0</v>
      </c>
      <c r="E14" s="15">
        <v>30</v>
      </c>
      <c r="F14" s="15">
        <v>46</v>
      </c>
      <c r="G14" s="15">
        <v>43</v>
      </c>
      <c r="H14" s="15">
        <v>37</v>
      </c>
      <c r="I14" s="15">
        <f t="shared" si="0"/>
        <v>156</v>
      </c>
      <c r="J14" s="15">
        <f t="shared" si="1"/>
        <v>0</v>
      </c>
      <c r="K14" s="17">
        <f t="shared" si="2"/>
        <v>156</v>
      </c>
    </row>
    <row r="15" spans="1:11" ht="15" thickTop="1">
      <c r="A15" s="10">
        <v>11</v>
      </c>
      <c r="B15" s="11" t="s">
        <v>46</v>
      </c>
      <c r="C15" s="12" t="s">
        <v>37</v>
      </c>
      <c r="D15" s="12">
        <v>46</v>
      </c>
      <c r="E15" s="12">
        <v>38</v>
      </c>
      <c r="F15" s="12">
        <v>0</v>
      </c>
      <c r="G15" s="12">
        <v>33</v>
      </c>
      <c r="H15" s="12">
        <v>38</v>
      </c>
      <c r="I15" s="12">
        <f t="shared" si="0"/>
        <v>155</v>
      </c>
      <c r="J15" s="12">
        <f t="shared" si="1"/>
        <v>0</v>
      </c>
      <c r="K15" s="12">
        <f t="shared" si="2"/>
        <v>155</v>
      </c>
    </row>
    <row r="16" spans="1:11">
      <c r="A16" s="6">
        <v>12</v>
      </c>
      <c r="B16" s="7" t="s">
        <v>53</v>
      </c>
      <c r="C16" s="8" t="s">
        <v>35</v>
      </c>
      <c r="D16" s="8">
        <v>39</v>
      </c>
      <c r="E16" s="8">
        <v>39</v>
      </c>
      <c r="F16" s="8">
        <v>21</v>
      </c>
      <c r="G16" s="8">
        <v>35</v>
      </c>
      <c r="H16" s="8">
        <v>41</v>
      </c>
      <c r="I16" s="8">
        <f t="shared" si="0"/>
        <v>175</v>
      </c>
      <c r="J16" s="8">
        <f t="shared" si="1"/>
        <v>21</v>
      </c>
      <c r="K16" s="8">
        <f t="shared" si="2"/>
        <v>154</v>
      </c>
    </row>
    <row r="17" spans="1:11">
      <c r="A17" s="6">
        <v>13</v>
      </c>
      <c r="B17" s="7" t="s">
        <v>61</v>
      </c>
      <c r="C17" s="8" t="s">
        <v>34</v>
      </c>
      <c r="D17" s="8">
        <v>31</v>
      </c>
      <c r="E17" s="8">
        <v>42</v>
      </c>
      <c r="F17" s="8">
        <v>0</v>
      </c>
      <c r="G17" s="8">
        <v>39</v>
      </c>
      <c r="H17" s="8">
        <v>39</v>
      </c>
      <c r="I17" s="8">
        <f t="shared" si="0"/>
        <v>151</v>
      </c>
      <c r="J17" s="8">
        <f t="shared" si="1"/>
        <v>0</v>
      </c>
      <c r="K17" s="8">
        <f t="shared" si="2"/>
        <v>151</v>
      </c>
    </row>
    <row r="18" spans="1:11">
      <c r="A18" s="6">
        <v>14</v>
      </c>
      <c r="B18" s="7" t="s">
        <v>58</v>
      </c>
      <c r="C18" s="8" t="s">
        <v>35</v>
      </c>
      <c r="D18" s="8">
        <v>34</v>
      </c>
      <c r="E18" s="8">
        <v>28</v>
      </c>
      <c r="F18" s="8">
        <v>42</v>
      </c>
      <c r="G18" s="8">
        <v>37</v>
      </c>
      <c r="H18" s="8">
        <v>36</v>
      </c>
      <c r="I18" s="8">
        <f t="shared" si="0"/>
        <v>177</v>
      </c>
      <c r="J18" s="8">
        <f t="shared" si="1"/>
        <v>28</v>
      </c>
      <c r="K18" s="8">
        <f t="shared" si="2"/>
        <v>149</v>
      </c>
    </row>
    <row r="19" spans="1:11">
      <c r="A19" s="6">
        <v>15</v>
      </c>
      <c r="B19" s="7" t="s">
        <v>49</v>
      </c>
      <c r="C19" s="8" t="s">
        <v>35</v>
      </c>
      <c r="D19" s="8">
        <v>43</v>
      </c>
      <c r="E19" s="8">
        <v>35</v>
      </c>
      <c r="F19" s="8">
        <v>37</v>
      </c>
      <c r="G19" s="8">
        <v>11</v>
      </c>
      <c r="H19" s="8">
        <v>34</v>
      </c>
      <c r="I19" s="8">
        <f t="shared" si="0"/>
        <v>160</v>
      </c>
      <c r="J19" s="8">
        <f t="shared" si="1"/>
        <v>11</v>
      </c>
      <c r="K19" s="8">
        <f t="shared" si="2"/>
        <v>149</v>
      </c>
    </row>
    <row r="20" spans="1:11">
      <c r="A20" s="6">
        <v>16</v>
      </c>
      <c r="B20" s="7" t="s">
        <v>54</v>
      </c>
      <c r="C20" s="8" t="s">
        <v>36</v>
      </c>
      <c r="D20" s="8">
        <v>38</v>
      </c>
      <c r="E20" s="8">
        <v>29</v>
      </c>
      <c r="F20" s="8">
        <v>33</v>
      </c>
      <c r="G20" s="8">
        <v>23</v>
      </c>
      <c r="H20" s="8">
        <v>33</v>
      </c>
      <c r="I20" s="8">
        <f t="shared" si="0"/>
        <v>156</v>
      </c>
      <c r="J20" s="8">
        <f t="shared" si="1"/>
        <v>23</v>
      </c>
      <c r="K20" s="8">
        <f t="shared" si="2"/>
        <v>133</v>
      </c>
    </row>
    <row r="21" spans="1:11">
      <c r="A21" s="6">
        <v>17</v>
      </c>
      <c r="B21" s="7" t="s">
        <v>48</v>
      </c>
      <c r="C21" s="8" t="s">
        <v>35</v>
      </c>
      <c r="D21" s="8">
        <v>44</v>
      </c>
      <c r="E21" s="8">
        <v>0</v>
      </c>
      <c r="F21" s="8">
        <v>0</v>
      </c>
      <c r="G21" s="8">
        <v>42</v>
      </c>
      <c r="H21" s="8">
        <v>47</v>
      </c>
      <c r="I21" s="8">
        <f t="shared" si="0"/>
        <v>133</v>
      </c>
      <c r="J21" s="8">
        <f t="shared" si="1"/>
        <v>0</v>
      </c>
      <c r="K21" s="8">
        <f t="shared" si="2"/>
        <v>133</v>
      </c>
    </row>
    <row r="22" spans="1:11">
      <c r="A22" s="6">
        <v>18</v>
      </c>
      <c r="B22" s="7" t="s">
        <v>57</v>
      </c>
      <c r="C22" s="8" t="s">
        <v>36</v>
      </c>
      <c r="D22" s="8">
        <v>35</v>
      </c>
      <c r="E22" s="8">
        <v>35</v>
      </c>
      <c r="F22" s="8">
        <v>28</v>
      </c>
      <c r="G22" s="8">
        <v>30</v>
      </c>
      <c r="H22" s="8">
        <v>30</v>
      </c>
      <c r="I22" s="8">
        <f t="shared" si="0"/>
        <v>158</v>
      </c>
      <c r="J22" s="8">
        <f t="shared" si="1"/>
        <v>28</v>
      </c>
      <c r="K22" s="8">
        <f t="shared" si="2"/>
        <v>130</v>
      </c>
    </row>
    <row r="23" spans="1:11">
      <c r="A23" s="6">
        <v>19</v>
      </c>
      <c r="B23" s="7" t="s">
        <v>59</v>
      </c>
      <c r="C23" s="8" t="s">
        <v>35</v>
      </c>
      <c r="D23" s="8">
        <v>33</v>
      </c>
      <c r="E23" s="8">
        <v>33</v>
      </c>
      <c r="F23" s="8">
        <v>0</v>
      </c>
      <c r="G23" s="8">
        <v>28</v>
      </c>
      <c r="H23" s="8">
        <v>35</v>
      </c>
      <c r="I23" s="8">
        <f t="shared" si="0"/>
        <v>129</v>
      </c>
      <c r="J23" s="8">
        <f t="shared" si="1"/>
        <v>0</v>
      </c>
      <c r="K23" s="8">
        <f t="shared" si="2"/>
        <v>129</v>
      </c>
    </row>
    <row r="24" spans="1:11">
      <c r="A24" s="6">
        <v>20</v>
      </c>
      <c r="B24" s="7" t="s">
        <v>72</v>
      </c>
      <c r="C24" s="8" t="s">
        <v>36</v>
      </c>
      <c r="D24" s="8">
        <v>27</v>
      </c>
      <c r="E24" s="8">
        <v>22</v>
      </c>
      <c r="F24" s="8">
        <v>31</v>
      </c>
      <c r="G24" s="8">
        <v>8</v>
      </c>
      <c r="H24" s="8">
        <v>29</v>
      </c>
      <c r="I24" s="8">
        <f t="shared" si="0"/>
        <v>117</v>
      </c>
      <c r="J24" s="8">
        <f t="shared" si="1"/>
        <v>8</v>
      </c>
      <c r="K24" s="8">
        <f t="shared" si="2"/>
        <v>109</v>
      </c>
    </row>
    <row r="25" spans="1:11">
      <c r="A25" s="6">
        <v>21</v>
      </c>
      <c r="B25" s="7" t="s">
        <v>64</v>
      </c>
      <c r="C25" s="8" t="s">
        <v>36</v>
      </c>
      <c r="D25" s="8">
        <v>28</v>
      </c>
      <c r="E25" s="8">
        <v>37</v>
      </c>
      <c r="F25" s="8">
        <v>30</v>
      </c>
      <c r="G25" s="8">
        <v>10</v>
      </c>
      <c r="H25" s="8">
        <v>0</v>
      </c>
      <c r="I25" s="8">
        <f t="shared" si="0"/>
        <v>105</v>
      </c>
      <c r="J25" s="8">
        <f t="shared" si="1"/>
        <v>0</v>
      </c>
      <c r="K25" s="8">
        <f t="shared" si="2"/>
        <v>105</v>
      </c>
    </row>
    <row r="26" spans="1:11">
      <c r="A26" s="6">
        <v>22</v>
      </c>
      <c r="B26" s="7" t="s">
        <v>55</v>
      </c>
      <c r="C26" s="8" t="s">
        <v>34</v>
      </c>
      <c r="D26" s="8">
        <v>37</v>
      </c>
      <c r="E26" s="8">
        <v>0</v>
      </c>
      <c r="F26" s="8">
        <v>0</v>
      </c>
      <c r="G26" s="8">
        <v>34</v>
      </c>
      <c r="H26" s="8">
        <v>32</v>
      </c>
      <c r="I26" s="8">
        <f t="shared" si="0"/>
        <v>103</v>
      </c>
      <c r="J26" s="8">
        <f t="shared" si="1"/>
        <v>0</v>
      </c>
      <c r="K26" s="8">
        <f t="shared" si="2"/>
        <v>103</v>
      </c>
    </row>
    <row r="27" spans="1:11">
      <c r="A27" s="6">
        <v>23</v>
      </c>
      <c r="B27" s="7" t="s">
        <v>68</v>
      </c>
      <c r="C27" s="8" t="s">
        <v>36</v>
      </c>
      <c r="D27" s="8">
        <v>23</v>
      </c>
      <c r="E27" s="8">
        <v>18</v>
      </c>
      <c r="F27" s="8">
        <v>39</v>
      </c>
      <c r="G27" s="8">
        <v>20</v>
      </c>
      <c r="H27" s="8">
        <v>0</v>
      </c>
      <c r="I27" s="8">
        <f t="shared" si="0"/>
        <v>100</v>
      </c>
      <c r="J27" s="8">
        <f t="shared" si="1"/>
        <v>0</v>
      </c>
      <c r="K27" s="8">
        <f t="shared" si="2"/>
        <v>100</v>
      </c>
    </row>
    <row r="28" spans="1:11">
      <c r="A28" s="6">
        <v>24</v>
      </c>
      <c r="B28" s="7" t="s">
        <v>71</v>
      </c>
      <c r="C28" s="8" t="s">
        <v>35</v>
      </c>
      <c r="D28" s="8">
        <v>26</v>
      </c>
      <c r="E28" s="8">
        <v>32</v>
      </c>
      <c r="F28" s="8">
        <v>0</v>
      </c>
      <c r="G28" s="8">
        <v>40</v>
      </c>
      <c r="H28" s="8">
        <v>0</v>
      </c>
      <c r="I28" s="8">
        <f t="shared" si="0"/>
        <v>98</v>
      </c>
      <c r="J28" s="8">
        <f t="shared" si="1"/>
        <v>0</v>
      </c>
      <c r="K28" s="8">
        <f t="shared" si="2"/>
        <v>98</v>
      </c>
    </row>
    <row r="29" spans="1:11">
      <c r="A29" s="6">
        <v>25</v>
      </c>
      <c r="B29" s="7" t="s">
        <v>76</v>
      </c>
      <c r="C29" s="8" t="s">
        <v>34</v>
      </c>
      <c r="D29" s="8">
        <v>14</v>
      </c>
      <c r="E29" s="8">
        <v>20</v>
      </c>
      <c r="F29" s="8">
        <v>38</v>
      </c>
      <c r="G29" s="8">
        <v>12</v>
      </c>
      <c r="H29" s="8">
        <v>25</v>
      </c>
      <c r="I29" s="8">
        <f t="shared" si="0"/>
        <v>109</v>
      </c>
      <c r="J29" s="8">
        <f t="shared" si="1"/>
        <v>12</v>
      </c>
      <c r="K29" s="8">
        <f t="shared" si="2"/>
        <v>97</v>
      </c>
    </row>
    <row r="30" spans="1:11">
      <c r="A30" s="6">
        <v>26</v>
      </c>
      <c r="B30" s="7" t="s">
        <v>52</v>
      </c>
      <c r="C30" s="8" t="s">
        <v>36</v>
      </c>
      <c r="D30" s="8">
        <v>40</v>
      </c>
      <c r="E30" s="8">
        <v>19</v>
      </c>
      <c r="F30" s="8">
        <v>19</v>
      </c>
      <c r="G30" s="8">
        <v>17</v>
      </c>
      <c r="H30" s="8">
        <v>0</v>
      </c>
      <c r="I30" s="8">
        <f t="shared" si="0"/>
        <v>95</v>
      </c>
      <c r="J30" s="8">
        <f t="shared" si="1"/>
        <v>0</v>
      </c>
      <c r="K30" s="8">
        <f t="shared" si="2"/>
        <v>95</v>
      </c>
    </row>
    <row r="31" spans="1:11">
      <c r="A31" s="6">
        <v>27</v>
      </c>
      <c r="B31" s="7" t="s">
        <v>56</v>
      </c>
      <c r="C31" s="8" t="s">
        <v>35</v>
      </c>
      <c r="D31" s="8">
        <v>36</v>
      </c>
      <c r="E31" s="8">
        <v>40</v>
      </c>
      <c r="F31" s="8">
        <v>0</v>
      </c>
      <c r="G31" s="8">
        <v>19</v>
      </c>
      <c r="H31" s="8">
        <v>0</v>
      </c>
      <c r="I31" s="8">
        <f t="shared" si="0"/>
        <v>95</v>
      </c>
      <c r="J31" s="8">
        <f t="shared" si="1"/>
        <v>0</v>
      </c>
      <c r="K31" s="8">
        <f t="shared" si="2"/>
        <v>95</v>
      </c>
    </row>
    <row r="32" spans="1:11">
      <c r="A32" s="6">
        <v>28</v>
      </c>
      <c r="B32" s="7" t="s">
        <v>60</v>
      </c>
      <c r="C32" s="8" t="s">
        <v>37</v>
      </c>
      <c r="D32" s="8">
        <v>32</v>
      </c>
      <c r="E32" s="8">
        <v>23</v>
      </c>
      <c r="F32" s="8">
        <v>40</v>
      </c>
      <c r="G32" s="8">
        <v>0</v>
      </c>
      <c r="H32" s="8">
        <v>0</v>
      </c>
      <c r="I32" s="8">
        <f t="shared" si="0"/>
        <v>95</v>
      </c>
      <c r="J32" s="8">
        <f t="shared" si="1"/>
        <v>0</v>
      </c>
      <c r="K32" s="8">
        <f t="shared" si="2"/>
        <v>95</v>
      </c>
    </row>
    <row r="33" spans="1:11">
      <c r="A33" s="6">
        <v>29</v>
      </c>
      <c r="B33" s="7" t="s">
        <v>101</v>
      </c>
      <c r="C33" s="8" t="s">
        <v>90</v>
      </c>
      <c r="D33" s="8">
        <v>0</v>
      </c>
      <c r="E33" s="8">
        <v>31</v>
      </c>
      <c r="F33" s="8">
        <v>18</v>
      </c>
      <c r="G33" s="8">
        <v>13</v>
      </c>
      <c r="H33" s="8">
        <v>23</v>
      </c>
      <c r="I33" s="8">
        <f t="shared" si="0"/>
        <v>85</v>
      </c>
      <c r="J33" s="8">
        <f t="shared" si="1"/>
        <v>0</v>
      </c>
      <c r="K33" s="8">
        <f t="shared" si="2"/>
        <v>85</v>
      </c>
    </row>
    <row r="34" spans="1:11">
      <c r="A34" s="6">
        <v>30</v>
      </c>
      <c r="B34" s="7" t="s">
        <v>117</v>
      </c>
      <c r="C34" s="8" t="s">
        <v>90</v>
      </c>
      <c r="D34" s="8">
        <v>0</v>
      </c>
      <c r="E34" s="8">
        <v>0</v>
      </c>
      <c r="F34" s="8">
        <v>22</v>
      </c>
      <c r="G34" s="8">
        <v>32</v>
      </c>
      <c r="H34" s="8">
        <v>28</v>
      </c>
      <c r="I34" s="8">
        <f t="shared" si="0"/>
        <v>82</v>
      </c>
      <c r="J34" s="8">
        <f t="shared" si="1"/>
        <v>0</v>
      </c>
      <c r="K34" s="8">
        <f t="shared" si="2"/>
        <v>82</v>
      </c>
    </row>
    <row r="35" spans="1:11">
      <c r="A35" s="6">
        <v>31</v>
      </c>
      <c r="B35" s="7" t="s">
        <v>63</v>
      </c>
      <c r="C35" s="8" t="s">
        <v>36</v>
      </c>
      <c r="D35" s="8">
        <v>29</v>
      </c>
      <c r="E35" s="8">
        <v>36</v>
      </c>
      <c r="F35" s="8">
        <v>17</v>
      </c>
      <c r="G35" s="8">
        <v>0</v>
      </c>
      <c r="H35" s="8">
        <v>0</v>
      </c>
      <c r="I35" s="8">
        <f t="shared" si="0"/>
        <v>82</v>
      </c>
      <c r="J35" s="8">
        <f t="shared" si="1"/>
        <v>0</v>
      </c>
      <c r="K35" s="8">
        <f t="shared" si="2"/>
        <v>82</v>
      </c>
    </row>
    <row r="36" spans="1:11">
      <c r="A36" s="6">
        <v>32</v>
      </c>
      <c r="B36" s="7" t="s">
        <v>113</v>
      </c>
      <c r="C36" s="8" t="s">
        <v>90</v>
      </c>
      <c r="D36" s="8">
        <v>0</v>
      </c>
      <c r="E36" s="8">
        <v>0</v>
      </c>
      <c r="F36" s="8">
        <v>34</v>
      </c>
      <c r="G36" s="8">
        <v>16</v>
      </c>
      <c r="H36" s="8">
        <v>26</v>
      </c>
      <c r="I36" s="8">
        <f t="shared" si="0"/>
        <v>76</v>
      </c>
      <c r="J36" s="8">
        <f t="shared" si="1"/>
        <v>0</v>
      </c>
      <c r="K36" s="8">
        <f t="shared" si="2"/>
        <v>76</v>
      </c>
    </row>
    <row r="37" spans="1:11">
      <c r="A37" s="6">
        <v>33</v>
      </c>
      <c r="B37" s="7" t="s">
        <v>100</v>
      </c>
      <c r="C37" s="8" t="s">
        <v>90</v>
      </c>
      <c r="D37" s="8">
        <v>0</v>
      </c>
      <c r="E37" s="8">
        <v>43</v>
      </c>
      <c r="F37" s="8">
        <v>0</v>
      </c>
      <c r="G37" s="8">
        <v>31</v>
      </c>
      <c r="H37" s="8">
        <v>0</v>
      </c>
      <c r="I37" s="8">
        <f t="shared" ref="I37:I68" si="3">SUM(D37:H37)</f>
        <v>74</v>
      </c>
      <c r="J37" s="8">
        <f t="shared" ref="J37:J66" si="4">MIN(D37:H37)</f>
        <v>0</v>
      </c>
      <c r="K37" s="8">
        <f t="shared" ref="K37:K68" si="5">I37-J37</f>
        <v>74</v>
      </c>
    </row>
    <row r="38" spans="1:11">
      <c r="A38" s="6">
        <v>34</v>
      </c>
      <c r="B38" s="7" t="s">
        <v>103</v>
      </c>
      <c r="C38" s="8" t="s">
        <v>90</v>
      </c>
      <c r="D38" s="8">
        <v>0</v>
      </c>
      <c r="E38" s="8">
        <v>26</v>
      </c>
      <c r="F38" s="8">
        <v>15</v>
      </c>
      <c r="G38" s="8">
        <v>9</v>
      </c>
      <c r="H38" s="8">
        <v>24</v>
      </c>
      <c r="I38" s="8">
        <f t="shared" si="3"/>
        <v>74</v>
      </c>
      <c r="J38" s="8">
        <f t="shared" si="4"/>
        <v>0</v>
      </c>
      <c r="K38" s="8">
        <f t="shared" si="5"/>
        <v>74</v>
      </c>
    </row>
    <row r="39" spans="1:11">
      <c r="A39" s="6">
        <v>35</v>
      </c>
      <c r="B39" s="7" t="s">
        <v>74</v>
      </c>
      <c r="C39" s="8" t="s">
        <v>37</v>
      </c>
      <c r="D39" s="8">
        <v>17</v>
      </c>
      <c r="E39" s="8">
        <v>11</v>
      </c>
      <c r="F39" s="8">
        <v>16</v>
      </c>
      <c r="G39" s="8">
        <v>29</v>
      </c>
      <c r="H39" s="8">
        <v>0</v>
      </c>
      <c r="I39" s="8">
        <f t="shared" si="3"/>
        <v>73</v>
      </c>
      <c r="J39" s="8">
        <f t="shared" si="4"/>
        <v>0</v>
      </c>
      <c r="K39" s="8">
        <f t="shared" si="5"/>
        <v>73</v>
      </c>
    </row>
    <row r="40" spans="1:11">
      <c r="A40" s="6">
        <v>36</v>
      </c>
      <c r="B40" s="7" t="s">
        <v>73</v>
      </c>
      <c r="C40" s="8" t="s">
        <v>35</v>
      </c>
      <c r="D40" s="8">
        <v>18</v>
      </c>
      <c r="E40" s="8">
        <v>0</v>
      </c>
      <c r="F40" s="8">
        <v>0</v>
      </c>
      <c r="G40" s="8">
        <v>21</v>
      </c>
      <c r="H40" s="8">
        <v>31</v>
      </c>
      <c r="I40" s="8">
        <f t="shared" si="3"/>
        <v>70</v>
      </c>
      <c r="J40" s="8">
        <f t="shared" si="4"/>
        <v>0</v>
      </c>
      <c r="K40" s="8">
        <f t="shared" si="5"/>
        <v>70</v>
      </c>
    </row>
    <row r="41" spans="1:11">
      <c r="A41" s="6">
        <v>37</v>
      </c>
      <c r="B41" s="7" t="s">
        <v>116</v>
      </c>
      <c r="C41" s="8" t="s">
        <v>34</v>
      </c>
      <c r="D41" s="8">
        <v>19</v>
      </c>
      <c r="E41" s="8">
        <v>0</v>
      </c>
      <c r="F41" s="8">
        <v>23</v>
      </c>
      <c r="G41" s="8">
        <v>26</v>
      </c>
      <c r="H41" s="8">
        <v>0</v>
      </c>
      <c r="I41" s="8">
        <f t="shared" si="3"/>
        <v>68</v>
      </c>
      <c r="J41" s="8">
        <f t="shared" si="4"/>
        <v>0</v>
      </c>
      <c r="K41" s="8">
        <f t="shared" si="5"/>
        <v>68</v>
      </c>
    </row>
    <row r="42" spans="1:11">
      <c r="A42" s="6">
        <v>38</v>
      </c>
      <c r="B42" s="7" t="s">
        <v>104</v>
      </c>
      <c r="C42" s="8" t="s">
        <v>90</v>
      </c>
      <c r="D42" s="8">
        <v>0</v>
      </c>
      <c r="E42" s="8">
        <v>25</v>
      </c>
      <c r="F42" s="8">
        <v>35</v>
      </c>
      <c r="G42" s="8">
        <v>0</v>
      </c>
      <c r="H42" s="8">
        <v>0</v>
      </c>
      <c r="I42" s="8">
        <f t="shared" si="3"/>
        <v>60</v>
      </c>
      <c r="J42" s="8">
        <f t="shared" si="4"/>
        <v>0</v>
      </c>
      <c r="K42" s="8">
        <f t="shared" si="5"/>
        <v>60</v>
      </c>
    </row>
    <row r="43" spans="1:11">
      <c r="A43" s="6">
        <v>39</v>
      </c>
      <c r="B43" s="7" t="s">
        <v>75</v>
      </c>
      <c r="C43" s="8" t="s">
        <v>34</v>
      </c>
      <c r="D43" s="8">
        <v>16</v>
      </c>
      <c r="E43" s="8">
        <v>12</v>
      </c>
      <c r="F43" s="8">
        <v>29</v>
      </c>
      <c r="G43" s="8">
        <v>0</v>
      </c>
      <c r="H43" s="8">
        <v>0</v>
      </c>
      <c r="I43" s="8">
        <f t="shared" si="3"/>
        <v>57</v>
      </c>
      <c r="J43" s="8">
        <f t="shared" si="4"/>
        <v>0</v>
      </c>
      <c r="K43" s="8">
        <f t="shared" si="5"/>
        <v>57</v>
      </c>
    </row>
    <row r="44" spans="1:11">
      <c r="A44" s="6">
        <v>40</v>
      </c>
      <c r="B44" s="7" t="s">
        <v>62</v>
      </c>
      <c r="C44" s="8" t="s">
        <v>37</v>
      </c>
      <c r="D44" s="8">
        <v>30</v>
      </c>
      <c r="E44" s="8">
        <v>0</v>
      </c>
      <c r="F44" s="8">
        <v>27</v>
      </c>
      <c r="G44" s="8">
        <v>0</v>
      </c>
      <c r="H44" s="8">
        <v>0</v>
      </c>
      <c r="I44" s="8">
        <f t="shared" si="3"/>
        <v>57</v>
      </c>
      <c r="J44" s="8">
        <f t="shared" si="4"/>
        <v>0</v>
      </c>
      <c r="K44" s="8">
        <f t="shared" si="5"/>
        <v>57</v>
      </c>
    </row>
    <row r="45" spans="1:11">
      <c r="A45" s="6">
        <v>41</v>
      </c>
      <c r="B45" s="7" t="s">
        <v>88</v>
      </c>
      <c r="C45" s="8" t="s">
        <v>37</v>
      </c>
      <c r="D45" s="8">
        <v>13</v>
      </c>
      <c r="E45" s="8">
        <v>0</v>
      </c>
      <c r="F45" s="8">
        <v>26</v>
      </c>
      <c r="G45" s="8">
        <v>15</v>
      </c>
      <c r="H45" s="8">
        <v>0</v>
      </c>
      <c r="I45" s="8">
        <f t="shared" si="3"/>
        <v>54</v>
      </c>
      <c r="J45" s="8">
        <f t="shared" si="4"/>
        <v>0</v>
      </c>
      <c r="K45" s="8">
        <f t="shared" si="5"/>
        <v>54</v>
      </c>
    </row>
    <row r="46" spans="1:11">
      <c r="A46" s="6">
        <v>42</v>
      </c>
      <c r="B46" s="7" t="s">
        <v>79</v>
      </c>
      <c r="C46" s="8" t="s">
        <v>37</v>
      </c>
      <c r="D46" s="8">
        <v>4</v>
      </c>
      <c r="E46" s="8">
        <v>0</v>
      </c>
      <c r="F46" s="8">
        <v>8</v>
      </c>
      <c r="G46" s="8">
        <v>18</v>
      </c>
      <c r="H46" s="8">
        <v>22</v>
      </c>
      <c r="I46" s="8">
        <f t="shared" si="3"/>
        <v>52</v>
      </c>
      <c r="J46" s="8">
        <f t="shared" si="4"/>
        <v>0</v>
      </c>
      <c r="K46" s="8">
        <f t="shared" si="5"/>
        <v>52</v>
      </c>
    </row>
    <row r="47" spans="1:11">
      <c r="A47" s="6">
        <v>43</v>
      </c>
      <c r="B47" s="7" t="s">
        <v>115</v>
      </c>
      <c r="C47" s="8" t="s">
        <v>90</v>
      </c>
      <c r="D47" s="8">
        <v>0</v>
      </c>
      <c r="E47" s="8">
        <v>0</v>
      </c>
      <c r="F47" s="8">
        <v>24</v>
      </c>
      <c r="G47" s="8">
        <v>25</v>
      </c>
      <c r="H47" s="8">
        <v>0</v>
      </c>
      <c r="I47" s="8">
        <f t="shared" si="3"/>
        <v>49</v>
      </c>
      <c r="J47" s="8">
        <f t="shared" si="4"/>
        <v>0</v>
      </c>
      <c r="K47" s="8">
        <f t="shared" si="5"/>
        <v>49</v>
      </c>
    </row>
    <row r="48" spans="1:11">
      <c r="A48" s="6">
        <v>44</v>
      </c>
      <c r="B48" s="7" t="s">
        <v>114</v>
      </c>
      <c r="C48" s="8" t="s">
        <v>90</v>
      </c>
      <c r="D48" s="8">
        <v>0</v>
      </c>
      <c r="E48" s="8">
        <v>0</v>
      </c>
      <c r="F48" s="8">
        <v>25</v>
      </c>
      <c r="G48" s="8">
        <v>22</v>
      </c>
      <c r="H48" s="8">
        <v>0</v>
      </c>
      <c r="I48" s="8">
        <f t="shared" si="3"/>
        <v>47</v>
      </c>
      <c r="J48" s="8">
        <f t="shared" si="4"/>
        <v>0</v>
      </c>
      <c r="K48" s="8">
        <f t="shared" si="5"/>
        <v>47</v>
      </c>
    </row>
    <row r="49" spans="1:11">
      <c r="A49" s="6">
        <v>45</v>
      </c>
      <c r="B49" s="7" t="s">
        <v>105</v>
      </c>
      <c r="C49" s="8" t="s">
        <v>90</v>
      </c>
      <c r="D49" s="8">
        <v>0</v>
      </c>
      <c r="E49" s="8">
        <v>17</v>
      </c>
      <c r="F49" s="8">
        <v>14</v>
      </c>
      <c r="G49" s="8">
        <v>14</v>
      </c>
      <c r="H49" s="8">
        <v>0</v>
      </c>
      <c r="I49" s="8">
        <f t="shared" si="3"/>
        <v>45</v>
      </c>
      <c r="J49" s="8">
        <f t="shared" si="4"/>
        <v>0</v>
      </c>
      <c r="K49" s="8">
        <f t="shared" si="5"/>
        <v>45</v>
      </c>
    </row>
    <row r="50" spans="1:11">
      <c r="A50" s="6">
        <v>46</v>
      </c>
      <c r="B50" s="7" t="s">
        <v>69</v>
      </c>
      <c r="C50" s="8" t="s">
        <v>36</v>
      </c>
      <c r="D50" s="8">
        <v>24</v>
      </c>
      <c r="E50" s="8">
        <v>21</v>
      </c>
      <c r="F50" s="8">
        <v>0</v>
      </c>
      <c r="G50" s="8">
        <v>0</v>
      </c>
      <c r="H50" s="8">
        <v>0</v>
      </c>
      <c r="I50" s="8">
        <f t="shared" si="3"/>
        <v>45</v>
      </c>
      <c r="J50" s="8">
        <f t="shared" si="4"/>
        <v>0</v>
      </c>
      <c r="K50" s="8">
        <f t="shared" si="5"/>
        <v>45</v>
      </c>
    </row>
    <row r="51" spans="1:11">
      <c r="A51" s="6">
        <v>47</v>
      </c>
      <c r="B51" s="7" t="s">
        <v>67</v>
      </c>
      <c r="C51" s="8" t="s">
        <v>36</v>
      </c>
      <c r="D51" s="8">
        <v>22</v>
      </c>
      <c r="E51" s="8">
        <v>22</v>
      </c>
      <c r="F51" s="8">
        <v>0</v>
      </c>
      <c r="G51" s="8">
        <v>0</v>
      </c>
      <c r="H51" s="8">
        <v>0</v>
      </c>
      <c r="I51" s="8">
        <f t="shared" si="3"/>
        <v>44</v>
      </c>
      <c r="J51" s="8">
        <f t="shared" si="4"/>
        <v>0</v>
      </c>
      <c r="K51" s="8">
        <f t="shared" si="5"/>
        <v>44</v>
      </c>
    </row>
    <row r="52" spans="1:11">
      <c r="A52" s="6">
        <v>48</v>
      </c>
      <c r="B52" s="7" t="s">
        <v>83</v>
      </c>
      <c r="C52" s="8" t="s">
        <v>37</v>
      </c>
      <c r="D52" s="8">
        <v>6</v>
      </c>
      <c r="E52" s="8">
        <v>0</v>
      </c>
      <c r="F52" s="8">
        <v>7</v>
      </c>
      <c r="G52" s="8">
        <v>27</v>
      </c>
      <c r="H52" s="8">
        <v>0</v>
      </c>
      <c r="I52" s="8">
        <f t="shared" si="3"/>
        <v>40</v>
      </c>
      <c r="J52" s="8">
        <f t="shared" si="4"/>
        <v>0</v>
      </c>
      <c r="K52" s="8">
        <f t="shared" si="5"/>
        <v>40</v>
      </c>
    </row>
    <row r="53" spans="1:11">
      <c r="A53" s="6">
        <v>49</v>
      </c>
      <c r="B53" s="7" t="s">
        <v>80</v>
      </c>
      <c r="C53" s="8" t="s">
        <v>37</v>
      </c>
      <c r="D53" s="8">
        <v>7</v>
      </c>
      <c r="E53" s="8">
        <v>5</v>
      </c>
      <c r="F53" s="8">
        <v>6</v>
      </c>
      <c r="G53" s="8">
        <v>0</v>
      </c>
      <c r="H53" s="8">
        <v>21</v>
      </c>
      <c r="I53" s="8">
        <f t="shared" si="3"/>
        <v>39</v>
      </c>
      <c r="J53" s="8">
        <f t="shared" si="4"/>
        <v>0</v>
      </c>
      <c r="K53" s="8">
        <f t="shared" si="5"/>
        <v>39</v>
      </c>
    </row>
    <row r="54" spans="1:11">
      <c r="A54" s="6">
        <v>50</v>
      </c>
      <c r="B54" s="7" t="s">
        <v>86</v>
      </c>
      <c r="C54" s="8" t="s">
        <v>36</v>
      </c>
      <c r="D54" s="8">
        <v>11</v>
      </c>
      <c r="E54" s="8">
        <v>15</v>
      </c>
      <c r="F54" s="8">
        <v>11</v>
      </c>
      <c r="G54" s="8">
        <v>0</v>
      </c>
      <c r="H54" s="8">
        <v>0</v>
      </c>
      <c r="I54" s="8">
        <f t="shared" si="3"/>
        <v>37</v>
      </c>
      <c r="J54" s="8">
        <f t="shared" si="4"/>
        <v>0</v>
      </c>
      <c r="K54" s="8">
        <f t="shared" si="5"/>
        <v>37</v>
      </c>
    </row>
    <row r="55" spans="1:11">
      <c r="A55" s="6">
        <v>51</v>
      </c>
      <c r="B55" s="7" t="s">
        <v>66</v>
      </c>
      <c r="C55" s="8" t="s">
        <v>36</v>
      </c>
      <c r="D55" s="8">
        <v>21</v>
      </c>
      <c r="E55" s="8">
        <v>16</v>
      </c>
      <c r="F55" s="8">
        <v>0</v>
      </c>
      <c r="G55" s="8">
        <v>0</v>
      </c>
      <c r="H55" s="8">
        <v>0</v>
      </c>
      <c r="I55" s="8">
        <f t="shared" si="3"/>
        <v>37</v>
      </c>
      <c r="J55" s="8">
        <f t="shared" si="4"/>
        <v>0</v>
      </c>
      <c r="K55" s="8">
        <f t="shared" si="5"/>
        <v>37</v>
      </c>
    </row>
    <row r="56" spans="1:11">
      <c r="A56" s="6">
        <v>52</v>
      </c>
      <c r="B56" s="7" t="s">
        <v>106</v>
      </c>
      <c r="C56" s="8" t="s">
        <v>37</v>
      </c>
      <c r="D56" s="8">
        <v>0</v>
      </c>
      <c r="E56" s="8">
        <v>13</v>
      </c>
      <c r="F56" s="8">
        <v>20</v>
      </c>
      <c r="G56" s="8">
        <v>0</v>
      </c>
      <c r="H56" s="8">
        <v>0</v>
      </c>
      <c r="I56" s="8">
        <f t="shared" si="3"/>
        <v>33</v>
      </c>
      <c r="J56" s="8">
        <f t="shared" si="4"/>
        <v>0</v>
      </c>
      <c r="K56" s="8">
        <f t="shared" si="5"/>
        <v>33</v>
      </c>
    </row>
    <row r="57" spans="1:11">
      <c r="A57" s="6">
        <v>53</v>
      </c>
      <c r="B57" s="7" t="s">
        <v>65</v>
      </c>
      <c r="C57" s="8" t="s">
        <v>36</v>
      </c>
      <c r="D57" s="8">
        <v>20</v>
      </c>
      <c r="E57" s="8">
        <v>0</v>
      </c>
      <c r="F57" s="8">
        <v>13</v>
      </c>
      <c r="G57" s="8">
        <v>0</v>
      </c>
      <c r="H57" s="8">
        <v>0</v>
      </c>
      <c r="I57" s="8">
        <f t="shared" si="3"/>
        <v>33</v>
      </c>
      <c r="J57" s="8">
        <f t="shared" si="4"/>
        <v>0</v>
      </c>
      <c r="K57" s="8">
        <f t="shared" si="5"/>
        <v>33</v>
      </c>
    </row>
    <row r="58" spans="1:11">
      <c r="A58" s="6">
        <v>54</v>
      </c>
      <c r="B58" s="7" t="s">
        <v>87</v>
      </c>
      <c r="C58" s="8" t="s">
        <v>37</v>
      </c>
      <c r="D58" s="8">
        <v>12</v>
      </c>
      <c r="E58" s="8">
        <v>14</v>
      </c>
      <c r="F58" s="8">
        <v>0</v>
      </c>
      <c r="G58" s="8">
        <v>5</v>
      </c>
      <c r="H58" s="8">
        <v>0</v>
      </c>
      <c r="I58" s="8">
        <f t="shared" si="3"/>
        <v>31</v>
      </c>
      <c r="J58" s="8">
        <f t="shared" si="4"/>
        <v>0</v>
      </c>
      <c r="K58" s="8">
        <f t="shared" si="5"/>
        <v>31</v>
      </c>
    </row>
    <row r="59" spans="1:11">
      <c r="A59" s="6">
        <v>55</v>
      </c>
      <c r="B59" s="7" t="s">
        <v>82</v>
      </c>
      <c r="C59" s="8" t="s">
        <v>34</v>
      </c>
      <c r="D59" s="8">
        <v>9</v>
      </c>
      <c r="E59" s="8">
        <v>8</v>
      </c>
      <c r="F59" s="8">
        <v>12</v>
      </c>
      <c r="G59" s="8">
        <v>0</v>
      </c>
      <c r="H59" s="8">
        <v>0</v>
      </c>
      <c r="I59" s="8">
        <f t="shared" si="3"/>
        <v>29</v>
      </c>
      <c r="J59" s="8">
        <f t="shared" si="4"/>
        <v>0</v>
      </c>
      <c r="K59" s="8">
        <f t="shared" si="5"/>
        <v>29</v>
      </c>
    </row>
    <row r="60" spans="1:11">
      <c r="A60" s="6">
        <v>56</v>
      </c>
      <c r="B60" s="7" t="s">
        <v>84</v>
      </c>
      <c r="C60" s="8" t="s">
        <v>37</v>
      </c>
      <c r="D60" s="8">
        <v>5</v>
      </c>
      <c r="E60" s="8">
        <v>4</v>
      </c>
      <c r="F60" s="8">
        <v>9</v>
      </c>
      <c r="G60" s="8">
        <v>0</v>
      </c>
      <c r="H60" s="8">
        <v>0</v>
      </c>
      <c r="I60" s="8">
        <f t="shared" si="3"/>
        <v>18</v>
      </c>
      <c r="J60" s="8">
        <f t="shared" si="4"/>
        <v>0</v>
      </c>
      <c r="K60" s="8">
        <f t="shared" si="5"/>
        <v>18</v>
      </c>
    </row>
    <row r="61" spans="1:11">
      <c r="A61" s="6">
        <v>57</v>
      </c>
      <c r="B61" s="7" t="s">
        <v>77</v>
      </c>
      <c r="C61" s="8" t="s">
        <v>37</v>
      </c>
      <c r="D61" s="8">
        <v>15</v>
      </c>
      <c r="E61" s="8">
        <v>0</v>
      </c>
      <c r="F61" s="8">
        <v>0</v>
      </c>
      <c r="G61" s="8">
        <v>3</v>
      </c>
      <c r="H61" s="8">
        <v>0</v>
      </c>
      <c r="I61" s="8">
        <f t="shared" si="3"/>
        <v>18</v>
      </c>
      <c r="J61" s="8">
        <f t="shared" si="4"/>
        <v>0</v>
      </c>
      <c r="K61" s="8">
        <f t="shared" si="5"/>
        <v>18</v>
      </c>
    </row>
    <row r="62" spans="1:11">
      <c r="A62" s="6">
        <v>58</v>
      </c>
      <c r="B62" s="7" t="s">
        <v>107</v>
      </c>
      <c r="C62" s="8" t="s">
        <v>34</v>
      </c>
      <c r="D62" s="8">
        <v>0</v>
      </c>
      <c r="E62" s="8">
        <v>10</v>
      </c>
      <c r="F62" s="8">
        <v>0</v>
      </c>
      <c r="G62" s="8">
        <v>7</v>
      </c>
      <c r="H62" s="8">
        <v>0</v>
      </c>
      <c r="I62" s="8">
        <f t="shared" si="3"/>
        <v>17</v>
      </c>
      <c r="J62" s="8">
        <f t="shared" si="4"/>
        <v>0</v>
      </c>
      <c r="K62" s="8">
        <f t="shared" si="5"/>
        <v>17</v>
      </c>
    </row>
    <row r="63" spans="1:11">
      <c r="A63" s="6">
        <v>59</v>
      </c>
      <c r="B63" s="7" t="s">
        <v>78</v>
      </c>
      <c r="C63" s="8" t="s">
        <v>37</v>
      </c>
      <c r="D63" s="8">
        <v>3</v>
      </c>
      <c r="E63" s="8">
        <v>9</v>
      </c>
      <c r="F63" s="8">
        <v>0</v>
      </c>
      <c r="G63" s="8">
        <v>2</v>
      </c>
      <c r="H63" s="8">
        <v>0</v>
      </c>
      <c r="I63" s="8">
        <f t="shared" si="3"/>
        <v>14</v>
      </c>
      <c r="J63" s="8">
        <f t="shared" si="4"/>
        <v>0</v>
      </c>
      <c r="K63" s="8">
        <f t="shared" si="5"/>
        <v>14</v>
      </c>
    </row>
    <row r="64" spans="1:11">
      <c r="A64" s="6">
        <v>60</v>
      </c>
      <c r="B64" s="9" t="s">
        <v>85</v>
      </c>
      <c r="C64" s="3" t="s">
        <v>34</v>
      </c>
      <c r="D64" s="8">
        <v>10</v>
      </c>
      <c r="E64" s="8">
        <v>0</v>
      </c>
      <c r="F64" s="8">
        <v>0</v>
      </c>
      <c r="G64" s="8">
        <v>0</v>
      </c>
      <c r="H64" s="8">
        <v>0</v>
      </c>
      <c r="I64" s="8">
        <f t="shared" si="3"/>
        <v>10</v>
      </c>
      <c r="J64" s="8">
        <f t="shared" si="4"/>
        <v>0</v>
      </c>
      <c r="K64" s="8">
        <f t="shared" si="5"/>
        <v>10</v>
      </c>
    </row>
    <row r="65" spans="1:11">
      <c r="A65" s="6">
        <v>61</v>
      </c>
      <c r="B65" s="7" t="s">
        <v>118</v>
      </c>
      <c r="C65" s="8" t="s">
        <v>90</v>
      </c>
      <c r="D65" s="8">
        <v>0</v>
      </c>
      <c r="E65" s="8">
        <v>0</v>
      </c>
      <c r="F65" s="8">
        <v>10</v>
      </c>
      <c r="G65" s="8">
        <v>0</v>
      </c>
      <c r="H65" s="8">
        <v>0</v>
      </c>
      <c r="I65" s="8">
        <f t="shared" si="3"/>
        <v>10</v>
      </c>
      <c r="J65" s="8">
        <f t="shared" si="4"/>
        <v>0</v>
      </c>
      <c r="K65" s="8">
        <f t="shared" si="5"/>
        <v>10</v>
      </c>
    </row>
    <row r="66" spans="1:11">
      <c r="A66" s="6">
        <v>62</v>
      </c>
      <c r="B66" s="7" t="s">
        <v>81</v>
      </c>
      <c r="C66" s="8" t="s">
        <v>34</v>
      </c>
      <c r="D66" s="8">
        <v>8</v>
      </c>
      <c r="E66" s="8">
        <v>0</v>
      </c>
      <c r="F66" s="8">
        <v>0</v>
      </c>
      <c r="G66" s="8">
        <v>0</v>
      </c>
      <c r="H66" s="8">
        <v>0</v>
      </c>
      <c r="I66" s="8">
        <f t="shared" si="3"/>
        <v>8</v>
      </c>
      <c r="J66" s="8">
        <f t="shared" si="4"/>
        <v>0</v>
      </c>
      <c r="K66" s="8">
        <f t="shared" si="5"/>
        <v>8</v>
      </c>
    </row>
  </sheetData>
  <sortState xmlns:xlrd2="http://schemas.microsoft.com/office/spreadsheetml/2017/richdata2" ref="B5:K66">
    <sortCondition descending="1" ref="K5"/>
  </sortState>
  <mergeCells count="6">
    <mergeCell ref="K3:K4"/>
    <mergeCell ref="A3:A4"/>
    <mergeCell ref="B3:B4"/>
    <mergeCell ref="C3:C4"/>
    <mergeCell ref="I3:I4"/>
    <mergeCell ref="J3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Dziewczynki</vt:lpstr>
      <vt:lpstr>Chłopcy</vt:lpstr>
    </vt:vector>
  </TitlesOfParts>
  <Company>TK TELEKOM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 Sekuła</dc:creator>
  <cp:lastModifiedBy>Piotr L</cp:lastModifiedBy>
  <dcterms:created xsi:type="dcterms:W3CDTF">2024-03-03T08:01:09Z</dcterms:created>
  <dcterms:modified xsi:type="dcterms:W3CDTF">2024-06-18T12:30:49Z</dcterms:modified>
</cp:coreProperties>
</file>