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czyciel\Desktop\"/>
    </mc:Choice>
  </mc:AlternateContent>
  <bookViews>
    <workbookView xWindow="0" yWindow="0" windowWidth="10770" windowHeight="11025" tabRatio="500" activeTab="1"/>
  </bookViews>
  <sheets>
    <sheet name="K 2012" sheetId="1" r:id="rId1"/>
    <sheet name="M 2012" sheetId="2" r:id="rId2"/>
  </sheets>
  <definedNames>
    <definedName name="_xlnm._FilterDatabase" localSheetId="0" hidden="1">'K 2012'!$B$2:$H$2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" i="2" l="1"/>
  <c r="H39" i="2"/>
  <c r="I38" i="2"/>
  <c r="H38" i="2"/>
  <c r="J38" i="2" s="1"/>
  <c r="I37" i="2"/>
  <c r="H37" i="2"/>
  <c r="I36" i="2"/>
  <c r="H36" i="2"/>
  <c r="J36" i="2" s="1"/>
  <c r="I35" i="2"/>
  <c r="H35" i="2"/>
  <c r="I34" i="2"/>
  <c r="H34" i="2"/>
  <c r="J34" i="2" s="1"/>
  <c r="I33" i="2"/>
  <c r="H33" i="2"/>
  <c r="I32" i="2"/>
  <c r="H32" i="2"/>
  <c r="J32" i="2" s="1"/>
  <c r="I31" i="2"/>
  <c r="H31" i="2"/>
  <c r="I30" i="2"/>
  <c r="H30" i="2"/>
  <c r="J30" i="2" s="1"/>
  <c r="I29" i="2"/>
  <c r="H29" i="2"/>
  <c r="I28" i="2"/>
  <c r="H28" i="2"/>
  <c r="J28" i="2" s="1"/>
  <c r="I27" i="2"/>
  <c r="H27" i="2"/>
  <c r="I26" i="2"/>
  <c r="H26" i="2"/>
  <c r="J26" i="2" s="1"/>
  <c r="I25" i="2"/>
  <c r="H25" i="2"/>
  <c r="I24" i="2"/>
  <c r="H24" i="2"/>
  <c r="J24" i="2" s="1"/>
  <c r="I23" i="2"/>
  <c r="H23" i="2"/>
  <c r="I22" i="2"/>
  <c r="H22" i="2"/>
  <c r="J22" i="2" s="1"/>
  <c r="I21" i="2"/>
  <c r="H21" i="2"/>
  <c r="I20" i="2"/>
  <c r="H20" i="2"/>
  <c r="J20" i="2" s="1"/>
  <c r="I19" i="2"/>
  <c r="H19" i="2"/>
  <c r="I18" i="2"/>
  <c r="H18" i="2"/>
  <c r="J18" i="2" s="1"/>
  <c r="I17" i="2"/>
  <c r="H17" i="2"/>
  <c r="I16" i="2"/>
  <c r="H16" i="2"/>
  <c r="J16" i="2" s="1"/>
  <c r="I15" i="2"/>
  <c r="H15" i="2"/>
  <c r="I14" i="2"/>
  <c r="H14" i="2"/>
  <c r="J14" i="2" s="1"/>
  <c r="I13" i="2"/>
  <c r="H13" i="2"/>
  <c r="I12" i="2"/>
  <c r="H12" i="2"/>
  <c r="J12" i="2" s="1"/>
  <c r="I11" i="2"/>
  <c r="H11" i="2"/>
  <c r="I10" i="2"/>
  <c r="H10" i="2"/>
  <c r="J10" i="2" s="1"/>
  <c r="I9" i="2"/>
  <c r="H9" i="2"/>
  <c r="I8" i="2"/>
  <c r="H8" i="2"/>
  <c r="J8" i="2" s="1"/>
  <c r="I7" i="2"/>
  <c r="H7" i="2"/>
  <c r="I6" i="2"/>
  <c r="H6" i="2"/>
  <c r="J6" i="2" s="1"/>
  <c r="I5" i="2"/>
  <c r="H5" i="2"/>
  <c r="I4" i="2"/>
  <c r="H4" i="2"/>
  <c r="J4" i="2" s="1"/>
  <c r="I3" i="2"/>
  <c r="H3" i="2"/>
  <c r="I39" i="1"/>
  <c r="J39" i="1" s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I10" i="1"/>
  <c r="H10" i="1"/>
  <c r="J10" i="1" s="1"/>
  <c r="I9" i="1"/>
  <c r="H9" i="1"/>
  <c r="J9" i="1" s="1"/>
  <c r="I8" i="1"/>
  <c r="H8" i="1"/>
  <c r="J8" i="1" s="1"/>
  <c r="I7" i="1"/>
  <c r="H7" i="1"/>
  <c r="J7" i="1" s="1"/>
  <c r="I6" i="1"/>
  <c r="H6" i="1"/>
  <c r="J6" i="1" s="1"/>
  <c r="I5" i="1"/>
  <c r="H5" i="1"/>
  <c r="J5" i="1" s="1"/>
  <c r="I4" i="1"/>
  <c r="H4" i="1"/>
  <c r="J4" i="1" s="1"/>
  <c r="I3" i="1"/>
  <c r="H3" i="1"/>
  <c r="J3" i="1" s="1"/>
  <c r="J5" i="2" l="1"/>
  <c r="J11" i="2"/>
  <c r="J17" i="2"/>
  <c r="J23" i="2"/>
  <c r="J29" i="2"/>
  <c r="J35" i="2"/>
  <c r="J3" i="2"/>
  <c r="J9" i="2"/>
  <c r="J15" i="2"/>
  <c r="J21" i="2"/>
  <c r="J27" i="2"/>
  <c r="J33" i="2"/>
  <c r="J39" i="2"/>
  <c r="J7" i="2"/>
  <c r="J13" i="2"/>
  <c r="J19" i="2"/>
  <c r="J25" i="2"/>
  <c r="J31" i="2"/>
  <c r="J37" i="2"/>
</calcChain>
</file>

<file path=xl/sharedStrings.xml><?xml version="1.0" encoding="utf-8"?>
<sst xmlns="http://schemas.openxmlformats.org/spreadsheetml/2006/main" count="99" uniqueCount="87">
  <si>
    <t>100 dow</t>
  </si>
  <si>
    <t>100 grzb</t>
  </si>
  <si>
    <t>100 klas</t>
  </si>
  <si>
    <t>50 mot</t>
  </si>
  <si>
    <t>100 zm</t>
  </si>
  <si>
    <t>I</t>
  </si>
  <si>
    <t>II</t>
  </si>
  <si>
    <t>III</t>
  </si>
  <si>
    <t>IV</t>
  </si>
  <si>
    <t>V</t>
  </si>
  <si>
    <t>suma</t>
  </si>
  <si>
    <t>Najsłabszy wynik</t>
  </si>
  <si>
    <t>Suma</t>
  </si>
  <si>
    <t>GIETKA Ida</t>
  </si>
  <si>
    <t>JAWORSKA Ada</t>
  </si>
  <si>
    <t>SIMIACHKO Ksenia</t>
  </si>
  <si>
    <t>KWATYRA Ewa</t>
  </si>
  <si>
    <t>BUJNOWSKA Mia</t>
  </si>
  <si>
    <t>WESOŁOWSKA Lena</t>
  </si>
  <si>
    <t>SOBCZYK Hanna</t>
  </si>
  <si>
    <t>DUNAJEWSKA Ewa</t>
  </si>
  <si>
    <t>BIELAWSKA Małgorzata</t>
  </si>
  <si>
    <t>JACKIEWICZ Julia</t>
  </si>
  <si>
    <t>GÓRA Zofia</t>
  </si>
  <si>
    <t>RATAJSKA Julia</t>
  </si>
  <si>
    <t>BARANIECKA Emilia</t>
  </si>
  <si>
    <t>KOZŁOWSKA Julia</t>
  </si>
  <si>
    <t>CENKIER Maja</t>
  </si>
  <si>
    <t>MAŁECKA Angelika</t>
  </si>
  <si>
    <t>BERNACKA Magdalena</t>
  </si>
  <si>
    <t>DROZGOWSKA Anita</t>
  </si>
  <si>
    <t>MRÓZ Pola</t>
  </si>
  <si>
    <t>WSZOŁKOWSKA Lidia</t>
  </si>
  <si>
    <t>POTRZEBNA Emilia</t>
  </si>
  <si>
    <t>KOMISSAROVA Alina</t>
  </si>
  <si>
    <t>BRENDEL Laura</t>
  </si>
  <si>
    <t>PABIŚ Milena</t>
  </si>
  <si>
    <t>KIRKOVSKA Polina</t>
  </si>
  <si>
    <t>BOBIK Hanna</t>
  </si>
  <si>
    <t>PIOTROWSKA Nadia</t>
  </si>
  <si>
    <t>STAFIŃSKA Jagoda</t>
  </si>
  <si>
    <t>KOSTECKA Liliana</t>
  </si>
  <si>
    <t>KISIEL Maja</t>
  </si>
  <si>
    <t>ISHOLA Linda</t>
  </si>
  <si>
    <t>KOTECKA Nadia</t>
  </si>
  <si>
    <t>BUŁKA Laura</t>
  </si>
  <si>
    <t>YASTERBOVA Daria</t>
  </si>
  <si>
    <t>KORNIEWICZ Wiktoria</t>
  </si>
  <si>
    <t>STAWICKA Amelia</t>
  </si>
  <si>
    <t>razem</t>
  </si>
  <si>
    <t>OGÓREK Mariusz</t>
  </si>
  <si>
    <t>KAŹMIERCZAK Szymon</t>
  </si>
  <si>
    <t>KARWOWSKI Tomasz</t>
  </si>
  <si>
    <t>KONYK Tymofii</t>
  </si>
  <si>
    <t>PIECHOTA Nikodem</t>
  </si>
  <si>
    <t>BINKOWSKI Nikodem</t>
  </si>
  <si>
    <t>JUSZCZYŃSKI Mikołaj</t>
  </si>
  <si>
    <t>KIEŁCZEWSKI Wiktor</t>
  </si>
  <si>
    <t>BILOUS Matvii</t>
  </si>
  <si>
    <t>PRAWUCKI Antoni</t>
  </si>
  <si>
    <t>KUCZYS Igor</t>
  </si>
  <si>
    <t>SOLOVYOV Michał</t>
  </si>
  <si>
    <t>RYGIELSKI Karol</t>
  </si>
  <si>
    <t>WIĘCEK Nikodem</t>
  </si>
  <si>
    <t>BUŃKA Mariusz</t>
  </si>
  <si>
    <t>WNOROWSKI Szymon</t>
  </si>
  <si>
    <t>SAMOLEJ Bartosz</t>
  </si>
  <si>
    <t>SKRZESZEWSKI Wojciech</t>
  </si>
  <si>
    <t>BRZEZIŃSKI Sebastian</t>
  </si>
  <si>
    <t>PASTERNAK Yefheni</t>
  </si>
  <si>
    <t>WOJTUSZISZYN Eryk</t>
  </si>
  <si>
    <t>JASKUŁA Leon</t>
  </si>
  <si>
    <t>PAROBCZY Wojciech</t>
  </si>
  <si>
    <t>MILEWSKI Bartłomiej</t>
  </si>
  <si>
    <t>SIEWIOREK Adrian</t>
  </si>
  <si>
    <t>KUŻDOWICZ Mateusz</t>
  </si>
  <si>
    <t>GÓRKA Kacper</t>
  </si>
  <si>
    <t>POSPIECH Szymon</t>
  </si>
  <si>
    <t>JURYS Julian</t>
  </si>
  <si>
    <t>MAĆKOWIAK Aleksander</t>
  </si>
  <si>
    <t>ŁAWRYNOWICZ Kornel</t>
  </si>
  <si>
    <t>RYBICKI Kacper</t>
  </si>
  <si>
    <t>BANDOWSKI Szymon</t>
  </si>
  <si>
    <t>SZEWCZYK Mikołaj</t>
  </si>
  <si>
    <t>PIETROW Julian</t>
  </si>
  <si>
    <t>DRĄŻKIEWICZ Natan</t>
  </si>
  <si>
    <t>HORBA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</si>
</sst>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DDDDDD"/>
        <bgColor rgb="FFCCFFCC"/>
      </patternFill>
    </fill>
    <fill>
      <patternFill patternType="solid">
        <fgColor theme="0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0" fillId="0" borderId="1" xfId="0" applyBorder="1" applyAlignment="1" applyProtection="1"/>
    <xf numFmtId="0" fontId="0" fillId="2" borderId="1" xfId="0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vertical="center" wrapText="1"/>
    </xf>
    <xf numFmtId="0" fontId="0" fillId="5" borderId="1" xfId="0" applyFill="1" applyBorder="1"/>
    <xf numFmtId="0" fontId="0" fillId="0" borderId="1" xfId="0" applyFont="1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/>
    <xf numFmtId="0" fontId="0" fillId="6" borderId="1" xfId="0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B5" sqref="B5"/>
    </sheetView>
  </sheetViews>
  <sheetFormatPr defaultColWidth="8.7109375" defaultRowHeight="15" x14ac:dyDescent="0.25"/>
  <cols>
    <col min="1" max="1" width="5.5703125" customWidth="1"/>
    <col min="2" max="2" width="26.5703125" customWidth="1"/>
    <col min="3" max="3" width="8.42578125" style="1" customWidth="1"/>
    <col min="4" max="6" width="9.140625" style="1" customWidth="1"/>
    <col min="7" max="7" width="8.140625" style="1" customWidth="1"/>
    <col min="8" max="8" width="12.42578125" style="1" customWidth="1"/>
    <col min="9" max="9" width="11.28515625" customWidth="1"/>
  </cols>
  <sheetData>
    <row r="1" spans="1:10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10" ht="24" x14ac:dyDescent="0.25">
      <c r="B2" s="2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5" t="s">
        <v>12</v>
      </c>
    </row>
    <row r="3" spans="1:10" x14ac:dyDescent="0.25">
      <c r="A3" s="6">
        <v>1</v>
      </c>
      <c r="B3" s="7" t="s">
        <v>13</v>
      </c>
      <c r="C3" s="8">
        <v>50</v>
      </c>
      <c r="D3" s="8">
        <v>50</v>
      </c>
      <c r="E3" s="8">
        <v>0</v>
      </c>
      <c r="F3" s="8">
        <v>50</v>
      </c>
      <c r="G3" s="9">
        <v>50</v>
      </c>
      <c r="H3" s="10">
        <f t="shared" ref="H3:H38" si="0">SUM(C3:G3)</f>
        <v>200</v>
      </c>
      <c r="I3" s="11">
        <f t="shared" ref="I3:I39" si="1">MIN(C3:G3)</f>
        <v>0</v>
      </c>
      <c r="J3" s="12">
        <f t="shared" ref="J3:J39" si="2">H3-I3</f>
        <v>200</v>
      </c>
    </row>
    <row r="4" spans="1:10" x14ac:dyDescent="0.25">
      <c r="A4" s="6">
        <v>2</v>
      </c>
      <c r="B4" s="7" t="s">
        <v>14</v>
      </c>
      <c r="C4" s="8">
        <v>0</v>
      </c>
      <c r="D4" s="8">
        <v>47</v>
      </c>
      <c r="E4" s="8">
        <v>48</v>
      </c>
      <c r="F4" s="8">
        <v>47</v>
      </c>
      <c r="G4" s="9">
        <v>49</v>
      </c>
      <c r="H4" s="10">
        <f t="shared" si="0"/>
        <v>191</v>
      </c>
      <c r="I4" s="11">
        <f t="shared" si="1"/>
        <v>0</v>
      </c>
      <c r="J4" s="12">
        <f t="shared" si="2"/>
        <v>191</v>
      </c>
    </row>
    <row r="5" spans="1:10" x14ac:dyDescent="0.25">
      <c r="A5" s="6">
        <v>3</v>
      </c>
      <c r="B5" s="7" t="s">
        <v>15</v>
      </c>
      <c r="C5" s="8">
        <v>47</v>
      </c>
      <c r="D5" s="8">
        <v>48</v>
      </c>
      <c r="E5" s="8">
        <v>0</v>
      </c>
      <c r="F5" s="8">
        <v>48</v>
      </c>
      <c r="G5" s="9">
        <v>48</v>
      </c>
      <c r="H5" s="10">
        <f t="shared" si="0"/>
        <v>191</v>
      </c>
      <c r="I5" s="11">
        <f t="shared" si="1"/>
        <v>0</v>
      </c>
      <c r="J5" s="12">
        <f t="shared" si="2"/>
        <v>191</v>
      </c>
    </row>
    <row r="6" spans="1:10" x14ac:dyDescent="0.25">
      <c r="A6" s="6">
        <v>4</v>
      </c>
      <c r="B6" s="7" t="s">
        <v>16</v>
      </c>
      <c r="C6" s="8">
        <v>48</v>
      </c>
      <c r="D6" s="8">
        <v>45</v>
      </c>
      <c r="E6" s="8">
        <v>47</v>
      </c>
      <c r="F6" s="8">
        <v>46</v>
      </c>
      <c r="G6" s="9">
        <v>47</v>
      </c>
      <c r="H6" s="10">
        <f t="shared" si="0"/>
        <v>233</v>
      </c>
      <c r="I6" s="11">
        <f t="shared" si="1"/>
        <v>45</v>
      </c>
      <c r="J6" s="12">
        <f t="shared" si="2"/>
        <v>188</v>
      </c>
    </row>
    <row r="7" spans="1:10" x14ac:dyDescent="0.25">
      <c r="A7" s="6">
        <v>5</v>
      </c>
      <c r="B7" s="7" t="s">
        <v>17</v>
      </c>
      <c r="C7" s="8">
        <v>44</v>
      </c>
      <c r="D7" s="8">
        <v>41</v>
      </c>
      <c r="E7" s="8">
        <v>50</v>
      </c>
      <c r="F7" s="8">
        <v>43</v>
      </c>
      <c r="G7" s="9">
        <v>44</v>
      </c>
      <c r="H7" s="10">
        <f t="shared" si="0"/>
        <v>222</v>
      </c>
      <c r="I7" s="11">
        <f t="shared" si="1"/>
        <v>41</v>
      </c>
      <c r="J7" s="12">
        <f t="shared" si="2"/>
        <v>181</v>
      </c>
    </row>
    <row r="8" spans="1:10" x14ac:dyDescent="0.25">
      <c r="A8" s="6">
        <v>6</v>
      </c>
      <c r="B8" s="7" t="s">
        <v>18</v>
      </c>
      <c r="C8" s="8">
        <v>46</v>
      </c>
      <c r="D8" s="8">
        <v>44</v>
      </c>
      <c r="E8" s="8">
        <v>43</v>
      </c>
      <c r="F8" s="8">
        <v>41</v>
      </c>
      <c r="G8" s="9">
        <v>45</v>
      </c>
      <c r="H8" s="10">
        <f t="shared" si="0"/>
        <v>219</v>
      </c>
      <c r="I8" s="11">
        <f t="shared" si="1"/>
        <v>41</v>
      </c>
      <c r="J8" s="12">
        <f t="shared" si="2"/>
        <v>178</v>
      </c>
    </row>
    <row r="9" spans="1:10" x14ac:dyDescent="0.25">
      <c r="A9" s="6">
        <v>7</v>
      </c>
      <c r="B9" s="7" t="s">
        <v>19</v>
      </c>
      <c r="C9" s="8">
        <v>0</v>
      </c>
      <c r="D9" s="8">
        <v>43</v>
      </c>
      <c r="E9" s="8">
        <v>45</v>
      </c>
      <c r="F9" s="8">
        <v>42</v>
      </c>
      <c r="G9" s="9">
        <v>46</v>
      </c>
      <c r="H9" s="10">
        <f t="shared" si="0"/>
        <v>176</v>
      </c>
      <c r="I9" s="11">
        <f t="shared" si="1"/>
        <v>0</v>
      </c>
      <c r="J9" s="12">
        <f t="shared" si="2"/>
        <v>176</v>
      </c>
    </row>
    <row r="10" spans="1:10" x14ac:dyDescent="0.25">
      <c r="A10" s="6">
        <v>8</v>
      </c>
      <c r="B10" s="7" t="s">
        <v>20</v>
      </c>
      <c r="C10" s="8">
        <v>0</v>
      </c>
      <c r="D10" s="8">
        <v>38</v>
      </c>
      <c r="E10" s="8">
        <v>38</v>
      </c>
      <c r="F10" s="8">
        <v>44</v>
      </c>
      <c r="G10" s="9">
        <v>43</v>
      </c>
      <c r="H10" s="10">
        <f t="shared" si="0"/>
        <v>163</v>
      </c>
      <c r="I10" s="11">
        <f t="shared" si="1"/>
        <v>0</v>
      </c>
      <c r="J10" s="12">
        <f t="shared" si="2"/>
        <v>163</v>
      </c>
    </row>
    <row r="11" spans="1:10" x14ac:dyDescent="0.25">
      <c r="A11" s="6">
        <v>9</v>
      </c>
      <c r="B11" s="7" t="s">
        <v>21</v>
      </c>
      <c r="C11" s="8">
        <v>43</v>
      </c>
      <c r="D11" s="8">
        <v>0</v>
      </c>
      <c r="E11" s="8">
        <v>39</v>
      </c>
      <c r="F11" s="8">
        <v>39</v>
      </c>
      <c r="G11" s="9">
        <v>40</v>
      </c>
      <c r="H11" s="10">
        <f t="shared" si="0"/>
        <v>161</v>
      </c>
      <c r="I11" s="11">
        <f t="shared" si="1"/>
        <v>0</v>
      </c>
      <c r="J11" s="12">
        <f t="shared" si="2"/>
        <v>161</v>
      </c>
    </row>
    <row r="12" spans="1:10" x14ac:dyDescent="0.25">
      <c r="A12" s="6">
        <v>10</v>
      </c>
      <c r="B12" s="7" t="s">
        <v>22</v>
      </c>
      <c r="C12" s="8">
        <v>0</v>
      </c>
      <c r="D12" s="8">
        <v>39</v>
      </c>
      <c r="E12" s="8">
        <v>41</v>
      </c>
      <c r="F12" s="8">
        <v>34</v>
      </c>
      <c r="G12" s="9">
        <v>42</v>
      </c>
      <c r="H12" s="10">
        <f t="shared" si="0"/>
        <v>156</v>
      </c>
      <c r="I12" s="11">
        <f t="shared" si="1"/>
        <v>0</v>
      </c>
      <c r="J12" s="12">
        <f t="shared" si="2"/>
        <v>156</v>
      </c>
    </row>
    <row r="13" spans="1:10" x14ac:dyDescent="0.25">
      <c r="A13" s="13">
        <v>11</v>
      </c>
      <c r="B13" s="7" t="s">
        <v>23</v>
      </c>
      <c r="C13" s="8">
        <v>39</v>
      </c>
      <c r="D13" s="8">
        <v>33</v>
      </c>
      <c r="E13" s="8">
        <v>37</v>
      </c>
      <c r="F13" s="8">
        <v>40</v>
      </c>
      <c r="G13" s="9">
        <v>39</v>
      </c>
      <c r="H13" s="10">
        <f t="shared" si="0"/>
        <v>188</v>
      </c>
      <c r="I13" s="11">
        <f t="shared" si="1"/>
        <v>33</v>
      </c>
      <c r="J13" s="12">
        <f t="shared" si="2"/>
        <v>155</v>
      </c>
    </row>
    <row r="14" spans="1:10" x14ac:dyDescent="0.25">
      <c r="A14" s="13">
        <v>12</v>
      </c>
      <c r="B14" s="7" t="s">
        <v>24</v>
      </c>
      <c r="C14" s="8">
        <v>36</v>
      </c>
      <c r="D14" s="8">
        <v>36</v>
      </c>
      <c r="E14" s="8">
        <v>42</v>
      </c>
      <c r="F14" s="8">
        <v>35</v>
      </c>
      <c r="G14" s="9">
        <v>36</v>
      </c>
      <c r="H14" s="10">
        <f t="shared" si="0"/>
        <v>185</v>
      </c>
      <c r="I14" s="11">
        <f t="shared" si="1"/>
        <v>35</v>
      </c>
      <c r="J14" s="12">
        <f t="shared" si="2"/>
        <v>150</v>
      </c>
    </row>
    <row r="15" spans="1:10" x14ac:dyDescent="0.25">
      <c r="A15" s="13">
        <v>13</v>
      </c>
      <c r="B15" s="7" t="s">
        <v>25</v>
      </c>
      <c r="C15" s="8">
        <v>42</v>
      </c>
      <c r="D15" s="8">
        <v>37</v>
      </c>
      <c r="E15" s="8">
        <v>0</v>
      </c>
      <c r="F15" s="8">
        <v>32</v>
      </c>
      <c r="G15" s="9">
        <v>37</v>
      </c>
      <c r="H15" s="10">
        <f t="shared" si="0"/>
        <v>148</v>
      </c>
      <c r="I15" s="11">
        <f t="shared" si="1"/>
        <v>0</v>
      </c>
      <c r="J15" s="12">
        <f t="shared" si="2"/>
        <v>148</v>
      </c>
    </row>
    <row r="16" spans="1:10" x14ac:dyDescent="0.25">
      <c r="A16" s="13">
        <v>14</v>
      </c>
      <c r="B16" s="7" t="s">
        <v>26</v>
      </c>
      <c r="C16" s="8">
        <v>45</v>
      </c>
      <c r="D16" s="8">
        <v>34</v>
      </c>
      <c r="E16" s="8">
        <v>35</v>
      </c>
      <c r="F16" s="8">
        <v>33</v>
      </c>
      <c r="G16" s="8">
        <v>0</v>
      </c>
      <c r="H16" s="10">
        <f t="shared" si="0"/>
        <v>147</v>
      </c>
      <c r="I16" s="11">
        <f t="shared" si="1"/>
        <v>0</v>
      </c>
      <c r="J16" s="12">
        <f t="shared" si="2"/>
        <v>147</v>
      </c>
    </row>
    <row r="17" spans="1:10" x14ac:dyDescent="0.25">
      <c r="A17" s="13">
        <v>15</v>
      </c>
      <c r="B17" s="7" t="s">
        <v>27</v>
      </c>
      <c r="C17" s="8">
        <v>38</v>
      </c>
      <c r="D17" s="8">
        <v>32</v>
      </c>
      <c r="E17" s="8">
        <v>46</v>
      </c>
      <c r="F17" s="8">
        <v>31</v>
      </c>
      <c r="G17" s="8">
        <v>0</v>
      </c>
      <c r="H17" s="10">
        <f t="shared" si="0"/>
        <v>147</v>
      </c>
      <c r="I17" s="11">
        <f t="shared" si="1"/>
        <v>0</v>
      </c>
      <c r="J17" s="12">
        <f t="shared" si="2"/>
        <v>147</v>
      </c>
    </row>
    <row r="18" spans="1:10" x14ac:dyDescent="0.25">
      <c r="A18" s="13">
        <v>16</v>
      </c>
      <c r="B18" s="7" t="s">
        <v>28</v>
      </c>
      <c r="C18" s="8">
        <v>40</v>
      </c>
      <c r="D18" s="8">
        <v>30</v>
      </c>
      <c r="E18" s="8">
        <v>40</v>
      </c>
      <c r="F18" s="8">
        <v>30</v>
      </c>
      <c r="G18" s="8">
        <v>0</v>
      </c>
      <c r="H18" s="10">
        <f t="shared" si="0"/>
        <v>140</v>
      </c>
      <c r="I18" s="11">
        <f t="shared" si="1"/>
        <v>0</v>
      </c>
      <c r="J18" s="12">
        <f t="shared" si="2"/>
        <v>140</v>
      </c>
    </row>
    <row r="19" spans="1:10" x14ac:dyDescent="0.25">
      <c r="A19" s="13">
        <v>17</v>
      </c>
      <c r="B19" s="7" t="s">
        <v>29</v>
      </c>
      <c r="C19" s="8">
        <v>0</v>
      </c>
      <c r="D19" s="8">
        <v>46</v>
      </c>
      <c r="E19" s="8">
        <v>44</v>
      </c>
      <c r="F19" s="8">
        <v>45</v>
      </c>
      <c r="G19" s="8">
        <v>0</v>
      </c>
      <c r="H19" s="10">
        <f t="shared" si="0"/>
        <v>135</v>
      </c>
      <c r="I19" s="11">
        <f t="shared" si="1"/>
        <v>0</v>
      </c>
      <c r="J19" s="12">
        <f t="shared" si="2"/>
        <v>135</v>
      </c>
    </row>
    <row r="20" spans="1:10" x14ac:dyDescent="0.25">
      <c r="A20" s="13">
        <v>18</v>
      </c>
      <c r="B20" s="7" t="s">
        <v>30</v>
      </c>
      <c r="C20" s="8">
        <v>31</v>
      </c>
      <c r="D20" s="8">
        <v>29</v>
      </c>
      <c r="E20" s="8">
        <v>33</v>
      </c>
      <c r="F20" s="8">
        <v>26</v>
      </c>
      <c r="G20" s="9">
        <v>31</v>
      </c>
      <c r="H20" s="10">
        <f t="shared" si="0"/>
        <v>150</v>
      </c>
      <c r="I20" s="11">
        <f t="shared" si="1"/>
        <v>26</v>
      </c>
      <c r="J20" s="12">
        <f t="shared" si="2"/>
        <v>124</v>
      </c>
    </row>
    <row r="21" spans="1:10" x14ac:dyDescent="0.25">
      <c r="A21" s="13">
        <v>19</v>
      </c>
      <c r="B21" s="7" t="s">
        <v>31</v>
      </c>
      <c r="C21" s="8">
        <v>0</v>
      </c>
      <c r="D21" s="8">
        <v>42</v>
      </c>
      <c r="E21" s="8">
        <v>0</v>
      </c>
      <c r="F21" s="8">
        <v>38</v>
      </c>
      <c r="G21" s="9">
        <v>41</v>
      </c>
      <c r="H21" s="10">
        <f t="shared" si="0"/>
        <v>121</v>
      </c>
      <c r="I21" s="11">
        <f t="shared" si="1"/>
        <v>0</v>
      </c>
      <c r="J21" s="12">
        <f t="shared" si="2"/>
        <v>121</v>
      </c>
    </row>
    <row r="22" spans="1:10" x14ac:dyDescent="0.25">
      <c r="A22" s="13">
        <v>20</v>
      </c>
      <c r="B22" s="7" t="s">
        <v>32</v>
      </c>
      <c r="C22" s="8">
        <v>29</v>
      </c>
      <c r="D22" s="8">
        <v>0</v>
      </c>
      <c r="E22" s="8">
        <v>31</v>
      </c>
      <c r="F22" s="8">
        <v>28</v>
      </c>
      <c r="G22" s="9">
        <v>33</v>
      </c>
      <c r="H22" s="10">
        <f t="shared" si="0"/>
        <v>121</v>
      </c>
      <c r="I22" s="11">
        <f t="shared" si="1"/>
        <v>0</v>
      </c>
      <c r="J22" s="12">
        <f t="shared" si="2"/>
        <v>121</v>
      </c>
    </row>
    <row r="23" spans="1:10" x14ac:dyDescent="0.25">
      <c r="A23" s="13">
        <v>21</v>
      </c>
      <c r="B23" s="7" t="s">
        <v>33</v>
      </c>
      <c r="C23" s="8">
        <v>0</v>
      </c>
      <c r="D23" s="8">
        <v>40</v>
      </c>
      <c r="E23" s="8">
        <v>0</v>
      </c>
      <c r="F23" s="8">
        <v>37</v>
      </c>
      <c r="G23" s="9">
        <v>38</v>
      </c>
      <c r="H23" s="10">
        <f t="shared" si="0"/>
        <v>115</v>
      </c>
      <c r="I23" s="11">
        <f t="shared" si="1"/>
        <v>0</v>
      </c>
      <c r="J23" s="12">
        <f t="shared" si="2"/>
        <v>115</v>
      </c>
    </row>
    <row r="24" spans="1:10" x14ac:dyDescent="0.25">
      <c r="A24" s="13">
        <v>22</v>
      </c>
      <c r="B24" s="7" t="s">
        <v>34</v>
      </c>
      <c r="C24" s="8">
        <v>34</v>
      </c>
      <c r="D24" s="8">
        <v>0</v>
      </c>
      <c r="E24" s="8">
        <v>0</v>
      </c>
      <c r="F24" s="8">
        <v>36</v>
      </c>
      <c r="G24" s="9">
        <v>35</v>
      </c>
      <c r="H24" s="10">
        <f t="shared" si="0"/>
        <v>105</v>
      </c>
      <c r="I24" s="11">
        <f t="shared" si="1"/>
        <v>0</v>
      </c>
      <c r="J24" s="12">
        <f t="shared" si="2"/>
        <v>105</v>
      </c>
    </row>
    <row r="25" spans="1:10" x14ac:dyDescent="0.25">
      <c r="A25" s="13">
        <v>23</v>
      </c>
      <c r="B25" s="7" t="s">
        <v>35</v>
      </c>
      <c r="C25" s="8">
        <v>0</v>
      </c>
      <c r="D25" s="8">
        <v>0</v>
      </c>
      <c r="E25" s="8">
        <v>36</v>
      </c>
      <c r="F25" s="8">
        <v>29</v>
      </c>
      <c r="G25" s="9">
        <v>34</v>
      </c>
      <c r="H25" s="10">
        <f t="shared" si="0"/>
        <v>99</v>
      </c>
      <c r="I25" s="11">
        <f t="shared" si="1"/>
        <v>0</v>
      </c>
      <c r="J25" s="12">
        <f t="shared" si="2"/>
        <v>99</v>
      </c>
    </row>
    <row r="26" spans="1:10" x14ac:dyDescent="0.25">
      <c r="A26" s="13">
        <v>24</v>
      </c>
      <c r="B26" s="7" t="s">
        <v>36</v>
      </c>
      <c r="C26" s="8">
        <v>30</v>
      </c>
      <c r="D26" s="8">
        <v>0</v>
      </c>
      <c r="E26" s="8">
        <v>32</v>
      </c>
      <c r="F26" s="8">
        <v>27</v>
      </c>
      <c r="G26" s="8">
        <v>0</v>
      </c>
      <c r="H26" s="10">
        <f t="shared" si="0"/>
        <v>89</v>
      </c>
      <c r="I26" s="11">
        <f t="shared" si="1"/>
        <v>0</v>
      </c>
      <c r="J26" s="12">
        <f t="shared" si="2"/>
        <v>89</v>
      </c>
    </row>
    <row r="27" spans="1:10" x14ac:dyDescent="0.25">
      <c r="A27" s="13">
        <v>25</v>
      </c>
      <c r="B27" s="7" t="s">
        <v>37</v>
      </c>
      <c r="C27" s="8">
        <v>28</v>
      </c>
      <c r="D27" s="8">
        <v>27</v>
      </c>
      <c r="E27" s="8">
        <v>0</v>
      </c>
      <c r="F27" s="8">
        <v>25</v>
      </c>
      <c r="G27" s="8">
        <v>0</v>
      </c>
      <c r="H27" s="10">
        <f t="shared" si="0"/>
        <v>80</v>
      </c>
      <c r="I27" s="11">
        <f t="shared" si="1"/>
        <v>0</v>
      </c>
      <c r="J27" s="12">
        <f t="shared" si="2"/>
        <v>80</v>
      </c>
    </row>
    <row r="28" spans="1:10" x14ac:dyDescent="0.25">
      <c r="A28" s="13">
        <v>26</v>
      </c>
      <c r="B28" s="7" t="s">
        <v>38</v>
      </c>
      <c r="C28" s="8">
        <v>0</v>
      </c>
      <c r="D28" s="8">
        <v>25</v>
      </c>
      <c r="E28" s="8">
        <v>30</v>
      </c>
      <c r="F28" s="8">
        <v>24</v>
      </c>
      <c r="G28" s="8">
        <v>0</v>
      </c>
      <c r="H28" s="10">
        <f t="shared" si="0"/>
        <v>79</v>
      </c>
      <c r="I28" s="11">
        <f t="shared" si="1"/>
        <v>0</v>
      </c>
      <c r="J28" s="12">
        <f t="shared" si="2"/>
        <v>79</v>
      </c>
    </row>
    <row r="29" spans="1:10" x14ac:dyDescent="0.25">
      <c r="A29" s="13">
        <v>27</v>
      </c>
      <c r="B29" s="7" t="s">
        <v>39</v>
      </c>
      <c r="C29" s="8">
        <v>27</v>
      </c>
      <c r="D29" s="8">
        <v>26</v>
      </c>
      <c r="E29" s="8">
        <v>0</v>
      </c>
      <c r="F29" s="8">
        <v>23</v>
      </c>
      <c r="G29" s="8">
        <v>0</v>
      </c>
      <c r="H29" s="10">
        <f t="shared" si="0"/>
        <v>76</v>
      </c>
      <c r="I29" s="11">
        <f t="shared" si="1"/>
        <v>0</v>
      </c>
      <c r="J29" s="12">
        <f t="shared" si="2"/>
        <v>76</v>
      </c>
    </row>
    <row r="30" spans="1:10" x14ac:dyDescent="0.25">
      <c r="A30" s="13">
        <v>28</v>
      </c>
      <c r="B30" s="7" t="s">
        <v>40</v>
      </c>
      <c r="C30" s="8">
        <v>32</v>
      </c>
      <c r="D30" s="8">
        <v>0</v>
      </c>
      <c r="E30" s="8">
        <v>34</v>
      </c>
      <c r="F30" s="8">
        <v>0</v>
      </c>
      <c r="G30" s="8">
        <v>0</v>
      </c>
      <c r="H30" s="10">
        <f t="shared" si="0"/>
        <v>66</v>
      </c>
      <c r="I30" s="11">
        <f t="shared" si="1"/>
        <v>0</v>
      </c>
      <c r="J30" s="12">
        <f t="shared" si="2"/>
        <v>66</v>
      </c>
    </row>
    <row r="31" spans="1:10" x14ac:dyDescent="0.25">
      <c r="A31" s="13">
        <v>29</v>
      </c>
      <c r="B31" s="7" t="s">
        <v>41</v>
      </c>
      <c r="C31" s="8">
        <v>0</v>
      </c>
      <c r="D31" s="8">
        <v>28</v>
      </c>
      <c r="E31" s="8">
        <v>0</v>
      </c>
      <c r="F31" s="8">
        <v>0</v>
      </c>
      <c r="G31" s="9">
        <v>32</v>
      </c>
      <c r="H31" s="10">
        <f t="shared" si="0"/>
        <v>60</v>
      </c>
      <c r="I31" s="11">
        <f t="shared" si="1"/>
        <v>0</v>
      </c>
      <c r="J31" s="12">
        <f t="shared" si="2"/>
        <v>60</v>
      </c>
    </row>
    <row r="32" spans="1:10" x14ac:dyDescent="0.25">
      <c r="A32" s="13">
        <v>30</v>
      </c>
      <c r="B32" s="7" t="s">
        <v>42</v>
      </c>
      <c r="C32" s="8">
        <v>41</v>
      </c>
      <c r="D32" s="8">
        <v>0</v>
      </c>
      <c r="E32" s="8">
        <v>0</v>
      </c>
      <c r="F32" s="8">
        <v>0</v>
      </c>
      <c r="G32" s="8">
        <v>0</v>
      </c>
      <c r="H32" s="10">
        <f t="shared" si="0"/>
        <v>41</v>
      </c>
      <c r="I32" s="11">
        <f t="shared" si="1"/>
        <v>0</v>
      </c>
      <c r="J32" s="12">
        <f t="shared" si="2"/>
        <v>41</v>
      </c>
    </row>
    <row r="33" spans="1:10" x14ac:dyDescent="0.25">
      <c r="A33" s="13">
        <v>31</v>
      </c>
      <c r="B33" s="7" t="s">
        <v>43</v>
      </c>
      <c r="C33" s="8">
        <v>37</v>
      </c>
      <c r="D33" s="8">
        <v>0</v>
      </c>
      <c r="E33" s="8">
        <v>0</v>
      </c>
      <c r="F33" s="8">
        <v>0</v>
      </c>
      <c r="G33" s="8">
        <v>0</v>
      </c>
      <c r="H33" s="10">
        <f t="shared" si="0"/>
        <v>37</v>
      </c>
      <c r="I33" s="11">
        <f t="shared" si="1"/>
        <v>0</v>
      </c>
      <c r="J33" s="12">
        <f t="shared" si="2"/>
        <v>37</v>
      </c>
    </row>
    <row r="34" spans="1:10" x14ac:dyDescent="0.25">
      <c r="A34" s="13">
        <v>32</v>
      </c>
      <c r="B34" s="7" t="s">
        <v>44</v>
      </c>
      <c r="C34" s="8">
        <v>0</v>
      </c>
      <c r="D34" s="8">
        <v>35</v>
      </c>
      <c r="E34" s="8">
        <v>0</v>
      </c>
      <c r="F34" s="8">
        <v>0</v>
      </c>
      <c r="G34" s="8">
        <v>0</v>
      </c>
      <c r="H34" s="10">
        <f t="shared" si="0"/>
        <v>35</v>
      </c>
      <c r="I34" s="11">
        <f t="shared" si="1"/>
        <v>0</v>
      </c>
      <c r="J34" s="12">
        <f t="shared" si="2"/>
        <v>35</v>
      </c>
    </row>
    <row r="35" spans="1:10" x14ac:dyDescent="0.25">
      <c r="A35" s="13">
        <v>33</v>
      </c>
      <c r="B35" s="7" t="s">
        <v>45</v>
      </c>
      <c r="C35" s="8">
        <v>35</v>
      </c>
      <c r="D35" s="8">
        <v>0</v>
      </c>
      <c r="E35" s="8">
        <v>0</v>
      </c>
      <c r="F35" s="8">
        <v>0</v>
      </c>
      <c r="G35" s="8">
        <v>0</v>
      </c>
      <c r="H35" s="10">
        <f t="shared" si="0"/>
        <v>35</v>
      </c>
      <c r="I35" s="11">
        <f t="shared" si="1"/>
        <v>0</v>
      </c>
      <c r="J35" s="12">
        <f t="shared" si="2"/>
        <v>35</v>
      </c>
    </row>
    <row r="36" spans="1:10" x14ac:dyDescent="0.25">
      <c r="A36" s="13">
        <v>34</v>
      </c>
      <c r="B36" s="7" t="s">
        <v>46</v>
      </c>
      <c r="C36" s="8">
        <v>33</v>
      </c>
      <c r="D36" s="8">
        <v>0</v>
      </c>
      <c r="E36" s="8">
        <v>0</v>
      </c>
      <c r="F36" s="8">
        <v>0</v>
      </c>
      <c r="G36" s="8">
        <v>0</v>
      </c>
      <c r="H36" s="10">
        <f t="shared" si="0"/>
        <v>33</v>
      </c>
      <c r="I36" s="11">
        <f t="shared" si="1"/>
        <v>0</v>
      </c>
      <c r="J36" s="12">
        <f t="shared" si="2"/>
        <v>33</v>
      </c>
    </row>
    <row r="37" spans="1:10" x14ac:dyDescent="0.25">
      <c r="A37" s="13">
        <v>35</v>
      </c>
      <c r="B37" s="7" t="s">
        <v>47</v>
      </c>
      <c r="C37" s="8">
        <v>0</v>
      </c>
      <c r="D37" s="8">
        <v>31</v>
      </c>
      <c r="E37" s="8">
        <v>0</v>
      </c>
      <c r="F37" s="8">
        <v>0</v>
      </c>
      <c r="G37" s="8">
        <v>0</v>
      </c>
      <c r="H37" s="10">
        <f t="shared" si="0"/>
        <v>31</v>
      </c>
      <c r="I37" s="11">
        <f t="shared" si="1"/>
        <v>0</v>
      </c>
      <c r="J37" s="12">
        <f t="shared" si="2"/>
        <v>31</v>
      </c>
    </row>
    <row r="38" spans="1:10" x14ac:dyDescent="0.25">
      <c r="A38" s="13">
        <v>36</v>
      </c>
      <c r="B38" s="7" t="s">
        <v>48</v>
      </c>
      <c r="C38" s="8">
        <v>0</v>
      </c>
      <c r="D38" s="8">
        <v>0</v>
      </c>
      <c r="E38" s="8">
        <v>29</v>
      </c>
      <c r="F38" s="8">
        <v>0</v>
      </c>
      <c r="G38" s="8">
        <v>0</v>
      </c>
      <c r="H38" s="10">
        <f t="shared" si="0"/>
        <v>29</v>
      </c>
      <c r="I38" s="11">
        <f t="shared" si="1"/>
        <v>0</v>
      </c>
      <c r="J38" s="12">
        <f t="shared" si="2"/>
        <v>29</v>
      </c>
    </row>
    <row r="39" spans="1:10" x14ac:dyDescent="0.25">
      <c r="B39" s="7"/>
      <c r="C39" s="8"/>
      <c r="D39" s="8"/>
      <c r="E39" s="8"/>
      <c r="F39" s="8"/>
      <c r="G39" s="8"/>
      <c r="H39" s="10"/>
      <c r="I39" s="11">
        <f t="shared" si="1"/>
        <v>0</v>
      </c>
      <c r="J39" s="12">
        <f t="shared" si="2"/>
        <v>0</v>
      </c>
    </row>
  </sheetData>
  <autoFilter ref="B2:H2"/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Q20" sqref="Q20"/>
    </sheetView>
  </sheetViews>
  <sheetFormatPr defaultColWidth="8.7109375" defaultRowHeight="15" x14ac:dyDescent="0.25"/>
  <cols>
    <col min="1" max="1" width="4.7109375" customWidth="1"/>
    <col min="2" max="2" width="25.42578125" customWidth="1"/>
    <col min="3" max="4" width="9.140625" style="1" customWidth="1"/>
    <col min="5" max="5" width="9.5703125" style="1" customWidth="1"/>
    <col min="6" max="6" width="8.28515625" style="1" customWidth="1"/>
    <col min="7" max="8" width="9.140625" style="1" customWidth="1"/>
    <col min="9" max="9" width="11.140625" style="14" customWidth="1"/>
  </cols>
  <sheetData>
    <row r="1" spans="1:10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10" ht="24" customHeight="1" x14ac:dyDescent="0.25">
      <c r="B2" s="7"/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49</v>
      </c>
      <c r="I2" s="15" t="s">
        <v>11</v>
      </c>
      <c r="J2" s="5" t="s">
        <v>12</v>
      </c>
    </row>
    <row r="3" spans="1:10" x14ac:dyDescent="0.25">
      <c r="A3" s="6">
        <v>1</v>
      </c>
      <c r="B3" s="7" t="s">
        <v>50</v>
      </c>
      <c r="C3" s="8">
        <v>50</v>
      </c>
      <c r="D3" s="8">
        <v>50</v>
      </c>
      <c r="E3" s="8">
        <v>50</v>
      </c>
      <c r="F3" s="8">
        <v>50</v>
      </c>
      <c r="G3" s="9">
        <v>50</v>
      </c>
      <c r="H3" s="10">
        <f>SUM(C3:G3)</f>
        <v>250</v>
      </c>
      <c r="I3" s="11">
        <f>MIN(C3:G3)</f>
        <v>50</v>
      </c>
      <c r="J3" s="12">
        <f>H3-I3</f>
        <v>200</v>
      </c>
    </row>
    <row r="4" spans="1:10" x14ac:dyDescent="0.25">
      <c r="A4" s="6">
        <v>2</v>
      </c>
      <c r="B4" s="7" t="s">
        <v>51</v>
      </c>
      <c r="C4" s="8">
        <v>48</v>
      </c>
      <c r="D4" s="8">
        <v>48</v>
      </c>
      <c r="E4" s="8">
        <v>47</v>
      </c>
      <c r="F4" s="8">
        <v>47</v>
      </c>
      <c r="G4" s="9">
        <v>48</v>
      </c>
      <c r="H4" s="10">
        <f>SUM(C4:G4)</f>
        <v>238</v>
      </c>
      <c r="I4" s="11">
        <f>MIN(C4:G4)</f>
        <v>47</v>
      </c>
      <c r="J4" s="12">
        <f>H4-I4</f>
        <v>191</v>
      </c>
    </row>
    <row r="5" spans="1:10" x14ac:dyDescent="0.25">
      <c r="A5" s="6">
        <v>3</v>
      </c>
      <c r="B5" s="7" t="s">
        <v>52</v>
      </c>
      <c r="C5" s="8">
        <v>0</v>
      </c>
      <c r="D5" s="8">
        <v>47</v>
      </c>
      <c r="E5" s="8">
        <v>45</v>
      </c>
      <c r="F5" s="8">
        <v>46</v>
      </c>
      <c r="G5" s="9">
        <v>47</v>
      </c>
      <c r="H5" s="10">
        <f>SUM(C5:G5)</f>
        <v>185</v>
      </c>
      <c r="I5" s="11">
        <f>MIN(C5:G5)</f>
        <v>0</v>
      </c>
      <c r="J5" s="12">
        <f>H5-I5</f>
        <v>185</v>
      </c>
    </row>
    <row r="6" spans="1:10" x14ac:dyDescent="0.25">
      <c r="A6" s="6">
        <v>4</v>
      </c>
      <c r="B6" s="7" t="s">
        <v>53</v>
      </c>
      <c r="C6" s="8">
        <v>46</v>
      </c>
      <c r="D6" s="8">
        <v>38</v>
      </c>
      <c r="E6" s="8">
        <v>46</v>
      </c>
      <c r="F6" s="8">
        <v>45</v>
      </c>
      <c r="G6" s="9">
        <v>45</v>
      </c>
      <c r="H6" s="10">
        <f>SUM(C6:G6)</f>
        <v>220</v>
      </c>
      <c r="I6" s="11">
        <f>MIN(C6:G6)</f>
        <v>38</v>
      </c>
      <c r="J6" s="12">
        <f>H6-I6</f>
        <v>182</v>
      </c>
    </row>
    <row r="7" spans="1:10" x14ac:dyDescent="0.25">
      <c r="A7" s="6">
        <v>5</v>
      </c>
      <c r="B7" s="7" t="s">
        <v>54</v>
      </c>
      <c r="C7" s="8">
        <v>47</v>
      </c>
      <c r="D7" s="8">
        <v>40</v>
      </c>
      <c r="E7" s="8">
        <v>43</v>
      </c>
      <c r="F7" s="8">
        <v>48</v>
      </c>
      <c r="G7" s="8">
        <v>0</v>
      </c>
      <c r="H7" s="10">
        <f>SUM(C7:G7)</f>
        <v>178</v>
      </c>
      <c r="I7" s="11">
        <f>MIN(C7:G7)</f>
        <v>0</v>
      </c>
      <c r="J7" s="12">
        <f>H7-I7</f>
        <v>178</v>
      </c>
    </row>
    <row r="8" spans="1:10" x14ac:dyDescent="0.25">
      <c r="A8" s="6">
        <v>6</v>
      </c>
      <c r="B8" s="7" t="s">
        <v>55</v>
      </c>
      <c r="C8" s="8">
        <v>0</v>
      </c>
      <c r="D8" s="8">
        <v>46</v>
      </c>
      <c r="E8" s="8">
        <v>41</v>
      </c>
      <c r="F8" s="8">
        <v>42</v>
      </c>
      <c r="G8" s="9">
        <v>46</v>
      </c>
      <c r="H8" s="10">
        <f>SUM(C8:G8)</f>
        <v>175</v>
      </c>
      <c r="I8" s="11">
        <f>MIN(C8:G8)</f>
        <v>0</v>
      </c>
      <c r="J8" s="12">
        <f>H8-I8</f>
        <v>175</v>
      </c>
    </row>
    <row r="9" spans="1:10" x14ac:dyDescent="0.25">
      <c r="A9" s="6">
        <v>7</v>
      </c>
      <c r="B9" s="7" t="s">
        <v>56</v>
      </c>
      <c r="C9" s="8">
        <v>0</v>
      </c>
      <c r="D9" s="8">
        <v>42</v>
      </c>
      <c r="E9" s="8">
        <v>42</v>
      </c>
      <c r="F9" s="8">
        <v>43</v>
      </c>
      <c r="G9" s="9">
        <v>44</v>
      </c>
      <c r="H9" s="10">
        <f>SUM(C9:G9)</f>
        <v>171</v>
      </c>
      <c r="I9" s="11">
        <f>MIN(C9:G9)</f>
        <v>0</v>
      </c>
      <c r="J9" s="12">
        <f>H9-I9</f>
        <v>171</v>
      </c>
    </row>
    <row r="10" spans="1:10" x14ac:dyDescent="0.25">
      <c r="A10" s="6">
        <v>8</v>
      </c>
      <c r="B10" s="7" t="s">
        <v>57</v>
      </c>
      <c r="C10" s="8">
        <v>44</v>
      </c>
      <c r="D10" s="8">
        <v>39</v>
      </c>
      <c r="E10" s="8">
        <v>44</v>
      </c>
      <c r="F10" s="8">
        <v>39</v>
      </c>
      <c r="G10" s="9">
        <v>42</v>
      </c>
      <c r="H10" s="10">
        <f>SUM(C10:G10)</f>
        <v>208</v>
      </c>
      <c r="I10" s="11">
        <f>MIN(C10:G10)</f>
        <v>39</v>
      </c>
      <c r="J10" s="12">
        <f>H10-I10</f>
        <v>169</v>
      </c>
    </row>
    <row r="11" spans="1:10" x14ac:dyDescent="0.25">
      <c r="A11" s="6">
        <v>9</v>
      </c>
      <c r="B11" s="7" t="s">
        <v>58</v>
      </c>
      <c r="C11" s="8">
        <v>43</v>
      </c>
      <c r="D11" s="8">
        <v>31</v>
      </c>
      <c r="E11" s="8">
        <v>34</v>
      </c>
      <c r="F11" s="8">
        <v>41</v>
      </c>
      <c r="G11" s="9">
        <v>40</v>
      </c>
      <c r="H11" s="10">
        <f>SUM(C11:G11)</f>
        <v>189</v>
      </c>
      <c r="I11" s="11">
        <f>MIN(C11:G11)</f>
        <v>31</v>
      </c>
      <c r="J11" s="12">
        <f>H11-I11</f>
        <v>158</v>
      </c>
    </row>
    <row r="12" spans="1:10" x14ac:dyDescent="0.25">
      <c r="A12" s="6">
        <v>10</v>
      </c>
      <c r="B12" s="7" t="s">
        <v>59</v>
      </c>
      <c r="C12" s="8">
        <v>0</v>
      </c>
      <c r="D12" s="8">
        <v>35</v>
      </c>
      <c r="E12" s="8">
        <v>40</v>
      </c>
      <c r="F12" s="8">
        <v>38</v>
      </c>
      <c r="G12" s="9">
        <v>43</v>
      </c>
      <c r="H12" s="10">
        <f>SUM(C12:G12)</f>
        <v>156</v>
      </c>
      <c r="I12" s="11">
        <f>MIN(C12:G12)</f>
        <v>0</v>
      </c>
      <c r="J12" s="12">
        <f>H12-I12</f>
        <v>156</v>
      </c>
    </row>
    <row r="13" spans="1:10" x14ac:dyDescent="0.25">
      <c r="A13" s="17">
        <v>11</v>
      </c>
      <c r="B13" s="7" t="s">
        <v>60</v>
      </c>
      <c r="C13" s="8">
        <v>42</v>
      </c>
      <c r="D13" s="8">
        <v>44</v>
      </c>
      <c r="E13" s="8">
        <v>29</v>
      </c>
      <c r="F13" s="8">
        <v>32</v>
      </c>
      <c r="G13" s="9">
        <v>35</v>
      </c>
      <c r="H13" s="10">
        <f>SUM(C13:G13)</f>
        <v>182</v>
      </c>
      <c r="I13" s="11">
        <f>MIN(C13:G13)</f>
        <v>29</v>
      </c>
      <c r="J13" s="12">
        <f>H13-I13</f>
        <v>153</v>
      </c>
    </row>
    <row r="14" spans="1:10" x14ac:dyDescent="0.25">
      <c r="A14" s="13">
        <v>12</v>
      </c>
      <c r="B14" s="7" t="s">
        <v>61</v>
      </c>
      <c r="C14" s="8">
        <v>37</v>
      </c>
      <c r="D14" s="8">
        <v>32</v>
      </c>
      <c r="E14" s="8">
        <v>0</v>
      </c>
      <c r="F14" s="8">
        <v>36</v>
      </c>
      <c r="G14" s="9">
        <v>38</v>
      </c>
      <c r="H14" s="10">
        <f>SUM(C14:G14)</f>
        <v>143</v>
      </c>
      <c r="I14" s="11">
        <f>MIN(C14:G14)</f>
        <v>0</v>
      </c>
      <c r="J14" s="12">
        <f>H14-I14</f>
        <v>143</v>
      </c>
    </row>
    <row r="15" spans="1:10" x14ac:dyDescent="0.25">
      <c r="A15" s="13">
        <v>13</v>
      </c>
      <c r="B15" s="7" t="s">
        <v>62</v>
      </c>
      <c r="C15" s="8">
        <v>39</v>
      </c>
      <c r="D15" s="8">
        <v>37</v>
      </c>
      <c r="E15" s="8">
        <v>27</v>
      </c>
      <c r="F15" s="8">
        <v>31</v>
      </c>
      <c r="G15" s="9">
        <v>34</v>
      </c>
      <c r="H15" s="10">
        <f>SUM(C15:G15)</f>
        <v>168</v>
      </c>
      <c r="I15" s="11">
        <f>MIN(C15:G15)</f>
        <v>27</v>
      </c>
      <c r="J15" s="12">
        <f>H15-I15</f>
        <v>141</v>
      </c>
    </row>
    <row r="16" spans="1:10" x14ac:dyDescent="0.25">
      <c r="A16" s="13">
        <v>14</v>
      </c>
      <c r="B16" s="7" t="s">
        <v>63</v>
      </c>
      <c r="C16" s="8">
        <v>40</v>
      </c>
      <c r="D16" s="8">
        <v>34</v>
      </c>
      <c r="E16" s="8">
        <v>0</v>
      </c>
      <c r="F16" s="8">
        <v>35</v>
      </c>
      <c r="G16" s="9">
        <v>32</v>
      </c>
      <c r="H16" s="10">
        <f>SUM(C16:G16)</f>
        <v>141</v>
      </c>
      <c r="I16" s="11">
        <f>MIN(C16:G16)</f>
        <v>0</v>
      </c>
      <c r="J16" s="12">
        <f>H16-I16</f>
        <v>141</v>
      </c>
    </row>
    <row r="17" spans="1:10" x14ac:dyDescent="0.25">
      <c r="A17" s="13">
        <v>15</v>
      </c>
      <c r="B17" s="7" t="s">
        <v>64</v>
      </c>
      <c r="C17" s="8">
        <v>38</v>
      </c>
      <c r="D17" s="8">
        <v>33</v>
      </c>
      <c r="E17" s="8">
        <v>0</v>
      </c>
      <c r="F17" s="8">
        <v>33</v>
      </c>
      <c r="G17" s="9">
        <v>30</v>
      </c>
      <c r="H17" s="10">
        <f>SUM(C17:G17)</f>
        <v>134</v>
      </c>
      <c r="I17" s="11">
        <f>MIN(C17:G17)</f>
        <v>0</v>
      </c>
      <c r="J17" s="12">
        <f>H17-I17</f>
        <v>134</v>
      </c>
    </row>
    <row r="18" spans="1:10" x14ac:dyDescent="0.25">
      <c r="A18" s="13">
        <v>16</v>
      </c>
      <c r="B18" s="7" t="s">
        <v>65</v>
      </c>
      <c r="C18" s="8">
        <v>0</v>
      </c>
      <c r="D18" s="8">
        <v>43</v>
      </c>
      <c r="E18" s="8">
        <v>38</v>
      </c>
      <c r="F18" s="8">
        <v>44</v>
      </c>
      <c r="G18" s="8">
        <v>0</v>
      </c>
      <c r="H18" s="10">
        <f>SUM(C18:G18)</f>
        <v>125</v>
      </c>
      <c r="I18" s="11">
        <f>MIN(C18:G18)</f>
        <v>0</v>
      </c>
      <c r="J18" s="12">
        <f>H18-I18</f>
        <v>125</v>
      </c>
    </row>
    <row r="19" spans="1:10" x14ac:dyDescent="0.25">
      <c r="A19" s="13">
        <v>17</v>
      </c>
      <c r="B19" s="7" t="s">
        <v>66</v>
      </c>
      <c r="C19" s="8">
        <v>31</v>
      </c>
      <c r="D19" s="8">
        <v>28</v>
      </c>
      <c r="E19" s="8">
        <v>28</v>
      </c>
      <c r="F19" s="8">
        <v>30</v>
      </c>
      <c r="G19" s="9">
        <v>29</v>
      </c>
      <c r="H19" s="10">
        <f>SUM(C19:G19)</f>
        <v>146</v>
      </c>
      <c r="I19" s="11">
        <f>MIN(C19:G19)</f>
        <v>28</v>
      </c>
      <c r="J19" s="12">
        <f>H19-I19</f>
        <v>118</v>
      </c>
    </row>
    <row r="20" spans="1:10" x14ac:dyDescent="0.25">
      <c r="A20" s="13">
        <v>18</v>
      </c>
      <c r="B20" s="7" t="s">
        <v>67</v>
      </c>
      <c r="C20" s="8">
        <v>0</v>
      </c>
      <c r="D20" s="8">
        <v>36</v>
      </c>
      <c r="E20" s="8">
        <v>0</v>
      </c>
      <c r="F20" s="8">
        <v>40</v>
      </c>
      <c r="G20" s="9">
        <v>41</v>
      </c>
      <c r="H20" s="10">
        <f>SUM(C20:G20)</f>
        <v>117</v>
      </c>
      <c r="I20" s="11">
        <f>MIN(C20:G20)</f>
        <v>0</v>
      </c>
      <c r="J20" s="12">
        <f>H20-I20</f>
        <v>117</v>
      </c>
    </row>
    <row r="21" spans="1:10" x14ac:dyDescent="0.25">
      <c r="A21" s="13">
        <v>19</v>
      </c>
      <c r="B21" s="7" t="s">
        <v>68</v>
      </c>
      <c r="C21" s="8">
        <v>33</v>
      </c>
      <c r="D21" s="8">
        <v>25</v>
      </c>
      <c r="E21" s="8">
        <v>31</v>
      </c>
      <c r="F21" s="8">
        <v>28</v>
      </c>
      <c r="G21" s="9">
        <v>0</v>
      </c>
      <c r="H21" s="10">
        <f>SUM(C21:G21)</f>
        <v>117</v>
      </c>
      <c r="I21" s="11">
        <f>MIN(C21:G21)</f>
        <v>0</v>
      </c>
      <c r="J21" s="12">
        <f>H21-I21</f>
        <v>117</v>
      </c>
    </row>
    <row r="22" spans="1:10" x14ac:dyDescent="0.25">
      <c r="A22" s="13">
        <v>20</v>
      </c>
      <c r="B22" s="7" t="s">
        <v>69</v>
      </c>
      <c r="C22" s="8">
        <v>0</v>
      </c>
      <c r="D22" s="8">
        <v>0</v>
      </c>
      <c r="E22" s="8">
        <v>39</v>
      </c>
      <c r="F22" s="8">
        <v>37</v>
      </c>
      <c r="G22" s="9">
        <v>36</v>
      </c>
      <c r="H22" s="10">
        <f>SUM(C22:G22)</f>
        <v>112</v>
      </c>
      <c r="I22" s="11">
        <f>MIN(C22:G22)</f>
        <v>0</v>
      </c>
      <c r="J22" s="12">
        <f>H22-I22</f>
        <v>112</v>
      </c>
    </row>
    <row r="23" spans="1:10" x14ac:dyDescent="0.25">
      <c r="A23" s="13">
        <v>21</v>
      </c>
      <c r="B23" s="7" t="s">
        <v>70</v>
      </c>
      <c r="C23" s="8">
        <v>0</v>
      </c>
      <c r="D23" s="8">
        <v>0</v>
      </c>
      <c r="E23" s="8">
        <v>36</v>
      </c>
      <c r="F23" s="8">
        <v>34</v>
      </c>
      <c r="G23" s="9">
        <v>37</v>
      </c>
      <c r="H23" s="10">
        <f>SUM(C23:G23)</f>
        <v>107</v>
      </c>
      <c r="I23" s="11">
        <f>MIN(C23:G23)</f>
        <v>0</v>
      </c>
      <c r="J23" s="12">
        <f>H23-I23</f>
        <v>107</v>
      </c>
    </row>
    <row r="24" spans="1:10" x14ac:dyDescent="0.25">
      <c r="A24" s="13">
        <v>22</v>
      </c>
      <c r="B24" s="7" t="s">
        <v>71</v>
      </c>
      <c r="C24" s="8">
        <v>29</v>
      </c>
      <c r="D24" s="8">
        <v>24</v>
      </c>
      <c r="E24" s="8">
        <v>23</v>
      </c>
      <c r="F24" s="8">
        <v>0</v>
      </c>
      <c r="G24" s="9">
        <v>24</v>
      </c>
      <c r="H24" s="10">
        <f>SUM(C24:G24)</f>
        <v>100</v>
      </c>
      <c r="I24" s="11">
        <f>MIN(C24:G24)</f>
        <v>0</v>
      </c>
      <c r="J24" s="12">
        <f>H24-I24</f>
        <v>100</v>
      </c>
    </row>
    <row r="25" spans="1:10" x14ac:dyDescent="0.25">
      <c r="A25" s="13">
        <v>23</v>
      </c>
      <c r="B25" s="7" t="s">
        <v>72</v>
      </c>
      <c r="C25" s="8">
        <v>0</v>
      </c>
      <c r="D25" s="8">
        <v>30</v>
      </c>
      <c r="E25" s="8">
        <v>37</v>
      </c>
      <c r="F25" s="8">
        <v>0</v>
      </c>
      <c r="G25" s="9">
        <v>31</v>
      </c>
      <c r="H25" s="10">
        <f>SUM(C25:G25)</f>
        <v>98</v>
      </c>
      <c r="I25" s="11">
        <f>MIN(C25:G25)</f>
        <v>0</v>
      </c>
      <c r="J25" s="12">
        <f>H25-I25</f>
        <v>98</v>
      </c>
    </row>
    <row r="26" spans="1:10" x14ac:dyDescent="0.25">
      <c r="A26" s="13">
        <v>24</v>
      </c>
      <c r="B26" s="7" t="s">
        <v>73</v>
      </c>
      <c r="C26" s="8">
        <v>0</v>
      </c>
      <c r="D26" s="8">
        <v>45</v>
      </c>
      <c r="E26" s="8">
        <v>48</v>
      </c>
      <c r="F26" s="8">
        <v>0</v>
      </c>
      <c r="G26" s="8">
        <v>0</v>
      </c>
      <c r="H26" s="10">
        <f>SUM(C26:G26)</f>
        <v>93</v>
      </c>
      <c r="I26" s="11">
        <f>MIN(C26:G26)</f>
        <v>0</v>
      </c>
      <c r="J26" s="12">
        <f>H26-I26</f>
        <v>93</v>
      </c>
    </row>
    <row r="27" spans="1:10" x14ac:dyDescent="0.25">
      <c r="A27" s="13">
        <v>25</v>
      </c>
      <c r="B27" s="7" t="s">
        <v>74</v>
      </c>
      <c r="C27" s="8">
        <v>35</v>
      </c>
      <c r="D27" s="8">
        <v>0</v>
      </c>
      <c r="E27" s="8">
        <v>0</v>
      </c>
      <c r="F27" s="8">
        <v>27</v>
      </c>
      <c r="G27" s="9">
        <v>28</v>
      </c>
      <c r="H27" s="10">
        <f>SUM(C27:G27)</f>
        <v>90</v>
      </c>
      <c r="I27" s="11">
        <f>MIN(C27:G27)</f>
        <v>0</v>
      </c>
      <c r="J27" s="12">
        <f>H27-I27</f>
        <v>90</v>
      </c>
    </row>
    <row r="28" spans="1:10" x14ac:dyDescent="0.25">
      <c r="A28" s="13">
        <v>26</v>
      </c>
      <c r="B28" s="7" t="s">
        <v>75</v>
      </c>
      <c r="C28" s="8">
        <v>34</v>
      </c>
      <c r="D28" s="8">
        <v>24</v>
      </c>
      <c r="E28" s="8">
        <v>26</v>
      </c>
      <c r="F28" s="8">
        <v>0</v>
      </c>
      <c r="G28" s="8">
        <v>0</v>
      </c>
      <c r="H28" s="10">
        <f>SUM(C28:G28)</f>
        <v>84</v>
      </c>
      <c r="I28" s="11">
        <f>MIN(C28:G28)</f>
        <v>0</v>
      </c>
      <c r="J28" s="12">
        <f>H28-I28</f>
        <v>84</v>
      </c>
    </row>
    <row r="29" spans="1:10" x14ac:dyDescent="0.25">
      <c r="A29" s="13">
        <v>27</v>
      </c>
      <c r="B29" s="7" t="s">
        <v>76</v>
      </c>
      <c r="C29" s="8">
        <v>30</v>
      </c>
      <c r="D29" s="8">
        <v>0</v>
      </c>
      <c r="E29" s="8">
        <v>0</v>
      </c>
      <c r="F29" s="8">
        <v>27</v>
      </c>
      <c r="G29" s="9">
        <v>25</v>
      </c>
      <c r="H29" s="10">
        <f>SUM(C29:G29)</f>
        <v>82</v>
      </c>
      <c r="I29" s="11">
        <f>MIN(C29:G29)</f>
        <v>0</v>
      </c>
      <c r="J29" s="12">
        <f>H29-I29</f>
        <v>82</v>
      </c>
    </row>
    <row r="30" spans="1:10" x14ac:dyDescent="0.25">
      <c r="A30" s="13">
        <v>28</v>
      </c>
      <c r="B30" s="7" t="s">
        <v>77</v>
      </c>
      <c r="C30" s="8">
        <v>0</v>
      </c>
      <c r="D30" s="8">
        <v>26</v>
      </c>
      <c r="E30" s="8">
        <v>25</v>
      </c>
      <c r="F30" s="8">
        <v>29</v>
      </c>
      <c r="G30" s="8">
        <v>0</v>
      </c>
      <c r="H30" s="10">
        <f>SUM(C30:G30)</f>
        <v>80</v>
      </c>
      <c r="I30" s="11">
        <f>MIN(C30:G30)</f>
        <v>0</v>
      </c>
      <c r="J30" s="12">
        <f>H30-I30</f>
        <v>80</v>
      </c>
    </row>
    <row r="31" spans="1:10" x14ac:dyDescent="0.25">
      <c r="A31" s="13">
        <v>29</v>
      </c>
      <c r="B31" s="7" t="s">
        <v>78</v>
      </c>
      <c r="C31" s="8">
        <v>0</v>
      </c>
      <c r="D31" s="8">
        <v>41</v>
      </c>
      <c r="E31" s="8">
        <v>35</v>
      </c>
      <c r="F31" s="8">
        <v>0</v>
      </c>
      <c r="G31" s="8">
        <v>0</v>
      </c>
      <c r="H31" s="10">
        <f>SUM(C31:G31)</f>
        <v>76</v>
      </c>
      <c r="I31" s="11">
        <f>MIN(C31:G31)</f>
        <v>0</v>
      </c>
      <c r="J31" s="12">
        <f>H31-I31</f>
        <v>76</v>
      </c>
    </row>
    <row r="32" spans="1:10" x14ac:dyDescent="0.25">
      <c r="A32" s="13">
        <v>30</v>
      </c>
      <c r="B32" s="7" t="s">
        <v>79</v>
      </c>
      <c r="C32" s="8">
        <v>45</v>
      </c>
      <c r="D32" s="8">
        <v>29</v>
      </c>
      <c r="E32" s="8">
        <v>0</v>
      </c>
      <c r="F32" s="8">
        <v>0</v>
      </c>
      <c r="G32" s="8">
        <v>0</v>
      </c>
      <c r="H32" s="10">
        <f>SUM(C32:G32)</f>
        <v>74</v>
      </c>
      <c r="I32" s="11">
        <f>MIN(C32:G32)</f>
        <v>0</v>
      </c>
      <c r="J32" s="12">
        <f>H32-I32</f>
        <v>74</v>
      </c>
    </row>
    <row r="33" spans="1:10" x14ac:dyDescent="0.25">
      <c r="A33" s="13">
        <v>31</v>
      </c>
      <c r="B33" s="7" t="s">
        <v>80</v>
      </c>
      <c r="C33" s="8">
        <v>0</v>
      </c>
      <c r="D33" s="8">
        <v>0</v>
      </c>
      <c r="E33" s="8">
        <v>32</v>
      </c>
      <c r="F33" s="8">
        <v>0</v>
      </c>
      <c r="G33" s="9">
        <v>39</v>
      </c>
      <c r="H33" s="10">
        <f>SUM(C33:G33)</f>
        <v>71</v>
      </c>
      <c r="I33" s="11">
        <f>MIN(C33:G33)</f>
        <v>0</v>
      </c>
      <c r="J33" s="12">
        <f>H33-I33</f>
        <v>71</v>
      </c>
    </row>
    <row r="34" spans="1:10" x14ac:dyDescent="0.25">
      <c r="A34" s="13">
        <v>32</v>
      </c>
      <c r="B34" s="7" t="s">
        <v>81</v>
      </c>
      <c r="C34" s="8">
        <v>32</v>
      </c>
      <c r="D34" s="8">
        <v>0</v>
      </c>
      <c r="E34" s="8">
        <v>33</v>
      </c>
      <c r="F34" s="8">
        <v>0</v>
      </c>
      <c r="G34" s="8">
        <v>0</v>
      </c>
      <c r="H34" s="10">
        <f>SUM(C34:G34)</f>
        <v>65</v>
      </c>
      <c r="I34" s="11">
        <f>MIN(C34:G34)</f>
        <v>0</v>
      </c>
      <c r="J34" s="12">
        <f>H34-I34</f>
        <v>65</v>
      </c>
    </row>
    <row r="35" spans="1:10" x14ac:dyDescent="0.25">
      <c r="A35" s="13">
        <v>33</v>
      </c>
      <c r="B35" s="7" t="s">
        <v>82</v>
      </c>
      <c r="C35" s="8">
        <v>0</v>
      </c>
      <c r="D35" s="8">
        <v>0</v>
      </c>
      <c r="E35" s="8">
        <v>30</v>
      </c>
      <c r="F35" s="8">
        <v>0</v>
      </c>
      <c r="G35" s="9">
        <v>33</v>
      </c>
      <c r="H35" s="10">
        <f>SUM(C35:G35)</f>
        <v>63</v>
      </c>
      <c r="I35" s="11">
        <f>MIN(C35:G35)</f>
        <v>0</v>
      </c>
      <c r="J35" s="12">
        <f>H35-I35</f>
        <v>63</v>
      </c>
    </row>
    <row r="36" spans="1:10" x14ac:dyDescent="0.25">
      <c r="A36" s="13">
        <v>34</v>
      </c>
      <c r="B36" s="7" t="s">
        <v>83</v>
      </c>
      <c r="C36" s="8">
        <v>0</v>
      </c>
      <c r="D36" s="8">
        <v>27</v>
      </c>
      <c r="E36" s="8">
        <v>24</v>
      </c>
      <c r="F36" s="8">
        <v>0</v>
      </c>
      <c r="G36" s="8">
        <v>0</v>
      </c>
      <c r="H36" s="10">
        <f>SUM(C36:G36)</f>
        <v>51</v>
      </c>
      <c r="I36" s="11">
        <f>MIN(C36:G36)</f>
        <v>0</v>
      </c>
      <c r="J36" s="12">
        <f>H36-I36</f>
        <v>51</v>
      </c>
    </row>
    <row r="37" spans="1:10" x14ac:dyDescent="0.25">
      <c r="A37" s="13">
        <v>35</v>
      </c>
      <c r="B37" s="7" t="s">
        <v>84</v>
      </c>
      <c r="C37" s="8">
        <v>41</v>
      </c>
      <c r="D37" s="8">
        <v>0</v>
      </c>
      <c r="E37" s="8">
        <v>0</v>
      </c>
      <c r="F37" s="8">
        <v>0</v>
      </c>
      <c r="G37" s="8">
        <v>0</v>
      </c>
      <c r="H37" s="10">
        <f>SUM(C37:G37)</f>
        <v>41</v>
      </c>
      <c r="I37" s="11">
        <f>MIN(C37:G37)</f>
        <v>0</v>
      </c>
      <c r="J37" s="12">
        <f>H37-I37</f>
        <v>41</v>
      </c>
    </row>
    <row r="38" spans="1:10" x14ac:dyDescent="0.25">
      <c r="A38" s="13">
        <v>36</v>
      </c>
      <c r="B38" s="16" t="s">
        <v>85</v>
      </c>
      <c r="C38" s="8">
        <v>36</v>
      </c>
      <c r="D38" s="8">
        <v>0</v>
      </c>
      <c r="E38" s="8">
        <v>0</v>
      </c>
      <c r="F38" s="8">
        <v>0</v>
      </c>
      <c r="G38" s="8">
        <v>0</v>
      </c>
      <c r="H38" s="10">
        <f>SUM(C38:G38)</f>
        <v>36</v>
      </c>
      <c r="I38" s="11">
        <f>MIN(C38:G38)</f>
        <v>0</v>
      </c>
      <c r="J38" s="12">
        <f>H38-I38</f>
        <v>36</v>
      </c>
    </row>
    <row r="39" spans="1:10" x14ac:dyDescent="0.25">
      <c r="A39" s="13">
        <v>37</v>
      </c>
      <c r="B39" s="7" t="s">
        <v>86</v>
      </c>
      <c r="C39" s="8">
        <v>0</v>
      </c>
      <c r="D39" s="8">
        <v>0</v>
      </c>
      <c r="E39" s="8">
        <v>0</v>
      </c>
      <c r="F39" s="8">
        <v>0</v>
      </c>
      <c r="G39" s="9">
        <v>26</v>
      </c>
      <c r="H39" s="10">
        <f>SUM(C39:G39)</f>
        <v>26</v>
      </c>
      <c r="I39" s="11">
        <f>MIN(C39:G39)</f>
        <v>0</v>
      </c>
      <c r="J39" s="12">
        <f>H39-I39</f>
        <v>26</v>
      </c>
    </row>
  </sheetData>
  <sortState ref="A3:J39">
    <sortCondition descending="1" ref="J3:J39"/>
  </sortState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 2012</vt:lpstr>
      <vt:lpstr>M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dc:description/>
  <cp:lastModifiedBy>nauczyciel</cp:lastModifiedBy>
  <cp:revision>5</cp:revision>
  <dcterms:created xsi:type="dcterms:W3CDTF">2024-06-04T13:55:09Z</dcterms:created>
  <dcterms:modified xsi:type="dcterms:W3CDTF">2024-06-19T08:16:51Z</dcterms:modified>
  <dc:language>pl-PL</dc:language>
</cp:coreProperties>
</file>